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360" yWindow="540" windowWidth="18735" windowHeight="11460" firstSheet="8" activeTab="8"/>
  </bookViews>
  <sheets>
    <sheet name="Capa " sheetId="42" r:id="rId1"/>
    <sheet name="Resumo" sheetId="148" r:id="rId2"/>
    <sheet name="APRESENTAÇÃO." sheetId="66" r:id="rId3"/>
    <sheet name="dosagem DO AGREGADO" sheetId="147" r:id="rId4"/>
    <sheet name="VIGA BGTC 556+300 Á 556+060 " sheetId="65" state="hidden" r:id="rId5"/>
    <sheet name="´´INDICE DE FORMA" sheetId="140" state="hidden" r:id="rId6"/>
    <sheet name="FICHA TÉCNICA 1" sheetId="143" state="hidden" r:id="rId7"/>
    <sheet name="FICHA TÉCNICA 2" sheetId="144" state="hidden" r:id="rId8"/>
    <sheet name="21-02-2019 (2)" sheetId="155" r:id="rId9"/>
    <sheet name="indce de forma" sheetId="15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\a">[1]COMPOS1!#REF!</definedName>
    <definedName name="\F">#REF!</definedName>
    <definedName name="\I">#REF!</definedName>
    <definedName name="\R">#REF!</definedName>
    <definedName name="\S">[1]COMPOS1!#REF!</definedName>
    <definedName name="\z" localSheetId="2">[3]MARSHALL!$M$3</definedName>
    <definedName name="\z" localSheetId="0">[3]MARSHALL!$M$3</definedName>
    <definedName name="\z" localSheetId="3">[3]MARSHALL!$M$3</definedName>
    <definedName name="\z" localSheetId="1">[2]MARSHALL!$M$3</definedName>
    <definedName name="\z" localSheetId="4">[3]MARSHALL!$M$3</definedName>
    <definedName name="\z">[3]MARSHALL!$M$3</definedName>
    <definedName name="____________________________PL1">#REF!</definedName>
    <definedName name="___________________________KM406407">NA()</definedName>
    <definedName name="___________________________PL1">#REF!</definedName>
    <definedName name="__________________________KM406407">NA()</definedName>
    <definedName name="_________________________KM406407">NA()</definedName>
    <definedName name="_________________________PL1">#REF!</definedName>
    <definedName name="________________________KM406407">#REF!</definedName>
    <definedName name="________________________PL1">#REF!</definedName>
    <definedName name="_______________________KM406407">#REF!</definedName>
    <definedName name="_______________________PL1">#REF!</definedName>
    <definedName name="______________________KM406407">#REF!</definedName>
    <definedName name="______________________PL1">#REF!</definedName>
    <definedName name="_____________________KM406407">#REF!</definedName>
    <definedName name="_____________________PL1">#REF!</definedName>
    <definedName name="____________________KM406407">#REF!</definedName>
    <definedName name="____________________PL1">#REF!</definedName>
    <definedName name="____________________r">NA()</definedName>
    <definedName name="___________________KM406407">#REF!</definedName>
    <definedName name="___________________PL1">#REF!</definedName>
    <definedName name="___________________r">NA()</definedName>
    <definedName name="__________________CC709">[0]!Plan1</definedName>
    <definedName name="__________________DND2">[0]!Plan1</definedName>
    <definedName name="__________________KM406407">#REF!</definedName>
    <definedName name="__________________PL1">#REF!</definedName>
    <definedName name="__________________r">NA()</definedName>
    <definedName name="_________________KM406407">#REF!</definedName>
    <definedName name="_________________PL1">#REF!</definedName>
    <definedName name="_________________r">NA()</definedName>
    <definedName name="_________________TP10">'[4]Recuperação da Pista'!$H$560</definedName>
    <definedName name="_________________TP5">'[4]Recuperação da Pista'!$H$400</definedName>
    <definedName name="________________Brz1">[5]Feriados!$B$4:$B$14</definedName>
    <definedName name="________________Brz2">[5]Feriados!$B$17:$B$24</definedName>
    <definedName name="________________CC709">[0]!Plan1</definedName>
    <definedName name="________________DND2">[0]!Plan1</definedName>
    <definedName name="________________KM406407">#REF!</definedName>
    <definedName name="________________PL1">#REF!</definedName>
    <definedName name="________________r">NA()</definedName>
    <definedName name="________________TP10">'[4]Recuperação da Pista'!$H$560</definedName>
    <definedName name="________________TP5">'[4]Recuperação da Pista'!$H$400</definedName>
    <definedName name="_______________Brz1">[5]Feriados!$B$4:$B$14</definedName>
    <definedName name="_______________Brz2">[5]Feriados!$B$17:$B$24</definedName>
    <definedName name="_______________Ext2">'[6]P A T O 99 B'!#REF!</definedName>
    <definedName name="_______________KM406407">#REF!</definedName>
    <definedName name="_______________PL1">#REF!</definedName>
    <definedName name="_______________r">NA()</definedName>
    <definedName name="______________Brz1">[5]Feriados!$B$4:$B$14</definedName>
    <definedName name="______________Brz2">[5]Feriados!$B$17:$B$24</definedName>
    <definedName name="______________CC709">#N/A</definedName>
    <definedName name="______________DND2">#N/A</definedName>
    <definedName name="______________Ext2">'[6]P A T O 99 B'!#REF!</definedName>
    <definedName name="______________Iz293">#REF!</definedName>
    <definedName name="______________KM406407">#REF!</definedName>
    <definedName name="______________PL1">#REF!</definedName>
    <definedName name="______________r">#REF!</definedName>
    <definedName name="______________TP10">#REF!</definedName>
    <definedName name="______________TP5">#REF!</definedName>
    <definedName name="_____________Ago1">[7]Anual!$I$24</definedName>
    <definedName name="_____________Brz1">#REF!</definedName>
    <definedName name="_____________Brz2">#REF!</definedName>
    <definedName name="_____________CC709">#N/A</definedName>
    <definedName name="_____________Dez1">[7]Anual!$Q$33</definedName>
    <definedName name="_____________DND2">#N/A</definedName>
    <definedName name="_____________Ext2">'[6]P A T O 99 B'!#REF!</definedName>
    <definedName name="_____________Fev1">[7]Anual!$I$6</definedName>
    <definedName name="_____________Iz293">#REF!</definedName>
    <definedName name="_____________Jan1">[7]Anual!$A$6</definedName>
    <definedName name="_____________Jul1">[7]Anual!$A$24</definedName>
    <definedName name="_____________Jun1">[7]Anual!$Q$15</definedName>
    <definedName name="_____________KM406407">#REF!</definedName>
    <definedName name="_____________Mai1">[7]Anual!$I$15</definedName>
    <definedName name="_____________Mar1">[7]Anual!$Q$6</definedName>
    <definedName name="_____________Nov1">[7]Anual!$I$33</definedName>
    <definedName name="_____________Out1">[7]Anual!$A$33</definedName>
    <definedName name="_____________OUT98" hidden="1">{#N/A,#N/A,TRUE,"Serviços"}</definedName>
    <definedName name="_____________PL1">#REF!</definedName>
    <definedName name="_____________r">#REF!</definedName>
    <definedName name="_____________Rbv1">'[8]Página 16'!$C$3:$C$7</definedName>
    <definedName name="_____________Set1">[7]Anual!$Q$24</definedName>
    <definedName name="_____________TP10">#REF!</definedName>
    <definedName name="_____________TP5">#REF!</definedName>
    <definedName name="____________Abr1">[7]Anual!$A$15</definedName>
    <definedName name="____________Ago1">[7]Anual!$I$24</definedName>
    <definedName name="____________Brz1">[5]Feriados!$B$4:$B$14</definedName>
    <definedName name="____________Brz2">[5]Feriados!$B$17:$B$24</definedName>
    <definedName name="____________CC709">[0]!Plan1</definedName>
    <definedName name="____________Dez1">[7]Anual!$Q$33</definedName>
    <definedName name="____________DND2">[0]!Plan1</definedName>
    <definedName name="____________Ext2">'[6]P A T O 99 B'!#REF!</definedName>
    <definedName name="____________Fev1">[7]Anual!$I$6</definedName>
    <definedName name="____________Iz293">#REF!</definedName>
    <definedName name="____________Jan1">[7]Anual!$A$6</definedName>
    <definedName name="____________Jul1">[7]Anual!$A$24</definedName>
    <definedName name="____________Jun1">[7]Anual!$Q$15</definedName>
    <definedName name="____________KM406407">#REF!</definedName>
    <definedName name="____________Mai1">[7]Anual!$I$15</definedName>
    <definedName name="____________Mar1">[7]Anual!$Q$6</definedName>
    <definedName name="____________Nov1">[7]Anual!$I$33</definedName>
    <definedName name="____________Out1">[7]Anual!$A$33</definedName>
    <definedName name="____________OUT98" hidden="1">{#N/A,#N/A,TRUE,"Serviços"}</definedName>
    <definedName name="____________PL1">#REF!</definedName>
    <definedName name="____________r">#REF!</definedName>
    <definedName name="____________Rbv1">'[8]Página 16'!$C$3:$C$7</definedName>
    <definedName name="____________Set1">[7]Anual!$Q$24</definedName>
    <definedName name="____________TP10">#REF!</definedName>
    <definedName name="____________TP5">#REF!</definedName>
    <definedName name="___________Abr1">[7]Anual!$A$15</definedName>
    <definedName name="___________Ago1">[7]Anual!$I$24</definedName>
    <definedName name="___________Brz1">[9]Feriados!$B$4:$B$14</definedName>
    <definedName name="___________Brz2">[9]Feriados!$B$17:$B$24</definedName>
    <definedName name="___________CC709">[0]!Plan1</definedName>
    <definedName name="___________Dez1">[7]Anual!$Q$33</definedName>
    <definedName name="___________DIV1004">#REF!</definedName>
    <definedName name="___________DIV1015">#REF!</definedName>
    <definedName name="___________DIV1039">#REF!</definedName>
    <definedName name="___________DIV1050">#REF!</definedName>
    <definedName name="___________DIV278">#REF!</definedName>
    <definedName name="___________DIV279">#REF!</definedName>
    <definedName name="___________DIV45">#REF!</definedName>
    <definedName name="___________DIV450">#REF!</definedName>
    <definedName name="___________DIV709">#REF!</definedName>
    <definedName name="___________DIV710">#REF!</definedName>
    <definedName name="___________DIV711">#REF!</definedName>
    <definedName name="___________DIV718">#REF!</definedName>
    <definedName name="___________DIV719">#REF!</definedName>
    <definedName name="___________DIV720">#REF!</definedName>
    <definedName name="___________DIV819">#REF!</definedName>
    <definedName name="___________DIV947">#REF!</definedName>
    <definedName name="___________DND2">[0]!Plan1</definedName>
    <definedName name="___________Ext2">'[6]P A T O 99 B'!#REF!</definedName>
    <definedName name="___________Fev1">[7]Anual!$I$6</definedName>
    <definedName name="___________Iz293">#REF!</definedName>
    <definedName name="___________Jan1">[7]Anual!$A$6</definedName>
    <definedName name="___________Jul1">[7]Anual!$A$24</definedName>
    <definedName name="___________Jun1">[7]Anual!$Q$15</definedName>
    <definedName name="___________KM406407">#REF!</definedName>
    <definedName name="___________LO1004">#REF!</definedName>
    <definedName name="___________LO1015">#REF!</definedName>
    <definedName name="___________LO1039">#REF!</definedName>
    <definedName name="___________LO1050">#REF!</definedName>
    <definedName name="___________LO278">#REF!</definedName>
    <definedName name="___________LO279">#REF!</definedName>
    <definedName name="___________LO450">#REF!</definedName>
    <definedName name="___________LO709">#REF!</definedName>
    <definedName name="___________LO710">#REF!</definedName>
    <definedName name="___________LO711">#REF!</definedName>
    <definedName name="___________LO719">#REF!</definedName>
    <definedName name="___________LO720">#REF!</definedName>
    <definedName name="___________LO819">#REF!</definedName>
    <definedName name="___________LO947">#REF!</definedName>
    <definedName name="___________Mai1">[7]Anual!$I$15</definedName>
    <definedName name="___________Mar1">[7]Anual!$Q$6</definedName>
    <definedName name="___________ME1004">#REF!</definedName>
    <definedName name="___________ME1015">#REF!</definedName>
    <definedName name="___________ME1039">#REF!</definedName>
    <definedName name="___________ME1050">#REF!</definedName>
    <definedName name="___________ME278">#REF!</definedName>
    <definedName name="___________ME279">#REF!</definedName>
    <definedName name="___________ME450">#REF!</definedName>
    <definedName name="___________ME709">#REF!</definedName>
    <definedName name="___________ME710">#REF!</definedName>
    <definedName name="___________ME711">#REF!</definedName>
    <definedName name="___________ME719">#REF!</definedName>
    <definedName name="___________ME720">#REF!</definedName>
    <definedName name="___________ME819">#REF!</definedName>
    <definedName name="___________ME947">#REF!</definedName>
    <definedName name="___________Nov1">[7]Anual!$I$33</definedName>
    <definedName name="___________Out1">[7]Anual!$A$33</definedName>
    <definedName name="___________OUT98" hidden="1">{#N/A,#N/A,TRUE,"Serviços"}</definedName>
    <definedName name="___________PL1">#REF!</definedName>
    <definedName name="___________PR1004">#REF!</definedName>
    <definedName name="___________PR1015">#REF!</definedName>
    <definedName name="___________PR1039">#REF!</definedName>
    <definedName name="___________PR1050">#REF!</definedName>
    <definedName name="___________PR278">#REF!</definedName>
    <definedName name="___________PR279">#REF!</definedName>
    <definedName name="___________PR450">#REF!</definedName>
    <definedName name="___________PR709">#REF!</definedName>
    <definedName name="___________PR710">#REF!</definedName>
    <definedName name="___________PR711">#REF!</definedName>
    <definedName name="___________PR719">#REF!</definedName>
    <definedName name="___________PR720">#REF!</definedName>
    <definedName name="___________PR819">#REF!</definedName>
    <definedName name="___________PR947">#REF!</definedName>
    <definedName name="___________r">#REF!</definedName>
    <definedName name="___________Rbv1">'[8]Página 16'!$C$3:$C$7</definedName>
    <definedName name="___________Set1">[7]Anual!$Q$24</definedName>
    <definedName name="___________TP10">#REF!</definedName>
    <definedName name="___________TP5">#REF!</definedName>
    <definedName name="__________Abr1">[7]Anual!$A$15</definedName>
    <definedName name="__________Ago1">[10]Anual!$I$24</definedName>
    <definedName name="__________Brz1">[11]Feriados!$B$4:$B$14</definedName>
    <definedName name="__________Brz2">[11]Feriados!$B$17:$B$24</definedName>
    <definedName name="__________CC709">[0]!Plan1</definedName>
    <definedName name="__________CC947">#N/A</definedName>
    <definedName name="__________Dez1">[10]Anual!$Q$33</definedName>
    <definedName name="__________DIV1004">#REF!</definedName>
    <definedName name="__________DIV1015">#REF!</definedName>
    <definedName name="__________DIV1039">#REF!</definedName>
    <definedName name="__________DIV1050">#REF!</definedName>
    <definedName name="__________DIV278">#REF!</definedName>
    <definedName name="__________DIV279">#REF!</definedName>
    <definedName name="__________DIV45">#REF!</definedName>
    <definedName name="__________DIV450">#REF!</definedName>
    <definedName name="__________DIV709">#REF!</definedName>
    <definedName name="__________DIV710">#REF!</definedName>
    <definedName name="__________DIV711">#REF!</definedName>
    <definedName name="__________DIV718">#REF!</definedName>
    <definedName name="__________DIV719">#REF!</definedName>
    <definedName name="__________DIV720">#REF!</definedName>
    <definedName name="__________DIV819">#REF!</definedName>
    <definedName name="__________DIV947">#REF!</definedName>
    <definedName name="__________DND2">[0]!Plan1</definedName>
    <definedName name="__________Ext2">'[6]P A T O 99 B'!#REF!</definedName>
    <definedName name="__________Fev1">[10]Anual!$I$6</definedName>
    <definedName name="__________Iz293">#REF!</definedName>
    <definedName name="__________Jan1">[10]Anual!$A$6</definedName>
    <definedName name="__________Jul1">[10]Anual!$A$24</definedName>
    <definedName name="__________Jun1">[10]Anual!$Q$15</definedName>
    <definedName name="__________KM406407">#N/A</definedName>
    <definedName name="__________LO1004">#REF!</definedName>
    <definedName name="__________LO1015">#REF!</definedName>
    <definedName name="__________LO1039">#REF!</definedName>
    <definedName name="__________LO1050">#REF!</definedName>
    <definedName name="__________LO278">#REF!</definedName>
    <definedName name="__________LO279">#REF!</definedName>
    <definedName name="__________LO450">#REF!</definedName>
    <definedName name="__________LO709">#REF!</definedName>
    <definedName name="__________LO710">#REF!</definedName>
    <definedName name="__________LO711">#REF!</definedName>
    <definedName name="__________LO719">#REF!</definedName>
    <definedName name="__________LO720">#REF!</definedName>
    <definedName name="__________LO819">#REF!</definedName>
    <definedName name="__________LO947">#REF!</definedName>
    <definedName name="__________Mai1">[10]Anual!$I$15</definedName>
    <definedName name="__________Mar1">[10]Anual!$Q$6</definedName>
    <definedName name="__________ME1004">#REF!</definedName>
    <definedName name="__________ME1015">#REF!</definedName>
    <definedName name="__________ME1039">#REF!</definedName>
    <definedName name="__________ME1050">#REF!</definedName>
    <definedName name="__________ME278">#REF!</definedName>
    <definedName name="__________ME279">#REF!</definedName>
    <definedName name="__________ME450">#REF!</definedName>
    <definedName name="__________ME709">#REF!</definedName>
    <definedName name="__________ME710">#REF!</definedName>
    <definedName name="__________ME711">#REF!</definedName>
    <definedName name="__________ME719">#REF!</definedName>
    <definedName name="__________ME720">#REF!</definedName>
    <definedName name="__________ME819">#REF!</definedName>
    <definedName name="__________ME947">#REF!</definedName>
    <definedName name="__________Nov1">[10]Anual!$I$33</definedName>
    <definedName name="__________Out1">[10]Anual!$A$33</definedName>
    <definedName name="__________OUT98" hidden="1">{#N/A,#N/A,TRUE,"Serviços"}</definedName>
    <definedName name="__________PL1">#REF!</definedName>
    <definedName name="__________PR1004">#REF!</definedName>
    <definedName name="__________PR1015">#REF!</definedName>
    <definedName name="__________PR1039">#REF!</definedName>
    <definedName name="__________PR1050">#REF!</definedName>
    <definedName name="__________PR278">#REF!</definedName>
    <definedName name="__________PR279">#REF!</definedName>
    <definedName name="__________PR450">#REF!</definedName>
    <definedName name="__________PR709">#REF!</definedName>
    <definedName name="__________PR710">#REF!</definedName>
    <definedName name="__________PR711">#REF!</definedName>
    <definedName name="__________PR719">#REF!</definedName>
    <definedName name="__________PR720">#REF!</definedName>
    <definedName name="__________PR819">#REF!</definedName>
    <definedName name="__________PR947">#REF!</definedName>
    <definedName name="__________r">#REF!</definedName>
    <definedName name="__________Rbv1">'[8]Página 16'!$C$3:$C$7</definedName>
    <definedName name="__________Set1">[10]Anual!$Q$24</definedName>
    <definedName name="__________TP10">#REF!</definedName>
    <definedName name="__________TP5">#REF!</definedName>
    <definedName name="_________Abr1">[10]Anual!$A$15</definedName>
    <definedName name="_________Ago1">[11]Anual!$I$24</definedName>
    <definedName name="_________Brz1">#REF!</definedName>
    <definedName name="_________Brz2">#REF!</definedName>
    <definedName name="_________CC709">[0]!Plan1</definedName>
    <definedName name="_________CC947">#N/A</definedName>
    <definedName name="_________Dez1">[11]Anual!$Q$33</definedName>
    <definedName name="_________DIV1004">#REF!</definedName>
    <definedName name="_________DIV1015">#REF!</definedName>
    <definedName name="_________DIV1039">#REF!</definedName>
    <definedName name="_________DIV1050">#REF!</definedName>
    <definedName name="_________DIV278">#REF!</definedName>
    <definedName name="_________DIV279">#REF!</definedName>
    <definedName name="_________DIV45">#REF!</definedName>
    <definedName name="_________DIV450">#REF!</definedName>
    <definedName name="_________DIV709">#REF!</definedName>
    <definedName name="_________DIV710">#REF!</definedName>
    <definedName name="_________DIV711">#REF!</definedName>
    <definedName name="_________DIV718">#REF!</definedName>
    <definedName name="_________DIV719">#REF!</definedName>
    <definedName name="_________DIV720">#REF!</definedName>
    <definedName name="_________DIV819">#REF!</definedName>
    <definedName name="_________DIV947">#REF!</definedName>
    <definedName name="_________DND2">[0]!Plan1</definedName>
    <definedName name="_________Ext2">'[6]P A T O 99 B'!#REF!</definedName>
    <definedName name="_________Fev1">[11]Anual!$I$6</definedName>
    <definedName name="_________Iz293">#REF!</definedName>
    <definedName name="_________Jan1">[11]Anual!$A$6</definedName>
    <definedName name="_________Jul1">[11]Anual!$A$24</definedName>
    <definedName name="_________Jun1">[11]Anual!$Q$15</definedName>
    <definedName name="_________KM406407">#N/A</definedName>
    <definedName name="_________LO1004">#REF!</definedName>
    <definedName name="_________LO1015">#REF!</definedName>
    <definedName name="_________LO1039">#REF!</definedName>
    <definedName name="_________LO1050">#REF!</definedName>
    <definedName name="_________LO278">#REF!</definedName>
    <definedName name="_________LO279">#REF!</definedName>
    <definedName name="_________LO450">#REF!</definedName>
    <definedName name="_________LO709">#REF!</definedName>
    <definedName name="_________LO710">#REF!</definedName>
    <definedName name="_________LO711">#REF!</definedName>
    <definedName name="_________LO719">#REF!</definedName>
    <definedName name="_________LO720">#REF!</definedName>
    <definedName name="_________LO819">#REF!</definedName>
    <definedName name="_________LO947">#REF!</definedName>
    <definedName name="_________Mai1">[11]Anual!$I$15</definedName>
    <definedName name="_________Mar1">[11]Anual!$Q$6</definedName>
    <definedName name="_________ME1004">#REF!</definedName>
    <definedName name="_________ME1015">#REF!</definedName>
    <definedName name="_________ME1039">#REF!</definedName>
    <definedName name="_________ME1050">#REF!</definedName>
    <definedName name="_________ME278">#REF!</definedName>
    <definedName name="_________ME279">#REF!</definedName>
    <definedName name="_________ME450">#REF!</definedName>
    <definedName name="_________ME709">#REF!</definedName>
    <definedName name="_________ME710">#REF!</definedName>
    <definedName name="_________ME711">#REF!</definedName>
    <definedName name="_________ME719">#REF!</definedName>
    <definedName name="_________ME720">#REF!</definedName>
    <definedName name="_________ME819">#REF!</definedName>
    <definedName name="_________ME947">#REF!</definedName>
    <definedName name="_________Nov1">[11]Anual!$I$33</definedName>
    <definedName name="_________Out1">[11]Anual!$A$33</definedName>
    <definedName name="_________OUT98" hidden="1">{#N/A,#N/A,TRUE,"Serviços"}</definedName>
    <definedName name="_________PL1">#REF!</definedName>
    <definedName name="_________PR1004">#REF!</definedName>
    <definedName name="_________PR1015">#REF!</definedName>
    <definedName name="_________PR1039">#REF!</definedName>
    <definedName name="_________PR1050">#REF!</definedName>
    <definedName name="_________PR278">#REF!</definedName>
    <definedName name="_________PR279">#REF!</definedName>
    <definedName name="_________PR450">#REF!</definedName>
    <definedName name="_________PR709">#REF!</definedName>
    <definedName name="_________PR710">#REF!</definedName>
    <definedName name="_________PR711">#REF!</definedName>
    <definedName name="_________PR719">#REF!</definedName>
    <definedName name="_________PR720">#REF!</definedName>
    <definedName name="_________PR819">#REF!</definedName>
    <definedName name="_________PR947">#REF!</definedName>
    <definedName name="_________r">#REF!</definedName>
    <definedName name="_________Rbv1">'[8]Página 16'!$C$3:$C$7</definedName>
    <definedName name="_________Set1">[11]Anual!$Q$24</definedName>
    <definedName name="_________TP10">#REF!</definedName>
    <definedName name="_________TP5">#REF!</definedName>
    <definedName name="________Abr1">[11]Anual!$A$15</definedName>
    <definedName name="________Ago1">[11]Anual!$I$24</definedName>
    <definedName name="________Brz1">[11]Feriados!$B$4:$B$14</definedName>
    <definedName name="________Brz2">[11]Feriados!$B$17:$B$24</definedName>
    <definedName name="________CC709">[0]!Plan1</definedName>
    <definedName name="________CC947">[0]!Plan1</definedName>
    <definedName name="________Dez1">[11]Anual!$Q$33</definedName>
    <definedName name="________DIV1004">#REF!</definedName>
    <definedName name="________DIV1015">#REF!</definedName>
    <definedName name="________DIV1039">#REF!</definedName>
    <definedName name="________DIV1050">#REF!</definedName>
    <definedName name="________DIV278">#REF!</definedName>
    <definedName name="________DIV279">#REF!</definedName>
    <definedName name="________DIV45">#REF!</definedName>
    <definedName name="________DIV450">#REF!</definedName>
    <definedName name="________DIV709">#REF!</definedName>
    <definedName name="________DIV710">#REF!</definedName>
    <definedName name="________DIV711">#REF!</definedName>
    <definedName name="________DIV718">#REF!</definedName>
    <definedName name="________DIV719">#REF!</definedName>
    <definedName name="________DIV720">#REF!</definedName>
    <definedName name="________DIV819">#REF!</definedName>
    <definedName name="________DIV947">#REF!</definedName>
    <definedName name="________DND2">[0]!Plan1</definedName>
    <definedName name="________Ext2">'[6]P A T O 99 B'!#REF!</definedName>
    <definedName name="________Fev1">[11]Anual!$I$6</definedName>
    <definedName name="________Iz293">#REF!</definedName>
    <definedName name="________Jan1">[11]Anual!$A$6</definedName>
    <definedName name="________Jul1">[11]Anual!$A$24</definedName>
    <definedName name="________Jun1">[11]Anual!$Q$15</definedName>
    <definedName name="________KM406407">#REF!</definedName>
    <definedName name="________LO1004">#REF!</definedName>
    <definedName name="________LO1015">#REF!</definedName>
    <definedName name="________LO1039">#REF!</definedName>
    <definedName name="________LO1050">#REF!</definedName>
    <definedName name="________LO278">#REF!</definedName>
    <definedName name="________LO279">#REF!</definedName>
    <definedName name="________LO450">#REF!</definedName>
    <definedName name="________LO709">#REF!</definedName>
    <definedName name="________LO710">#REF!</definedName>
    <definedName name="________LO711">#REF!</definedName>
    <definedName name="________LO719">#REF!</definedName>
    <definedName name="________LO720">#REF!</definedName>
    <definedName name="________LO819">#REF!</definedName>
    <definedName name="________LO947">#REF!</definedName>
    <definedName name="________Mai1">[11]Anual!$I$15</definedName>
    <definedName name="________Mar1">[11]Anual!$Q$6</definedName>
    <definedName name="________ME1004">#REF!</definedName>
    <definedName name="________ME1015">#REF!</definedName>
    <definedName name="________ME1039">#REF!</definedName>
    <definedName name="________ME1050">#REF!</definedName>
    <definedName name="________ME278">#REF!</definedName>
    <definedName name="________ME279">#REF!</definedName>
    <definedName name="________ME450">#REF!</definedName>
    <definedName name="________ME709">#REF!</definedName>
    <definedName name="________ME710">#REF!</definedName>
    <definedName name="________ME711">#REF!</definedName>
    <definedName name="________ME719">#REF!</definedName>
    <definedName name="________ME720">#REF!</definedName>
    <definedName name="________ME819">#REF!</definedName>
    <definedName name="________ME947">#REF!</definedName>
    <definedName name="________Nov1">[11]Anual!$I$33</definedName>
    <definedName name="________Out1">[11]Anual!$A$33</definedName>
    <definedName name="________OUT98" hidden="1">{#N/A,#N/A,TRUE,"Serviços"}</definedName>
    <definedName name="________PL1">#REF!</definedName>
    <definedName name="________PR1004">#REF!</definedName>
    <definedName name="________PR1015">#REF!</definedName>
    <definedName name="________PR1039">#REF!</definedName>
    <definedName name="________PR1050">#REF!</definedName>
    <definedName name="________PR278">#REF!</definedName>
    <definedName name="________PR279">#REF!</definedName>
    <definedName name="________PR450">#REF!</definedName>
    <definedName name="________PR709">#REF!</definedName>
    <definedName name="________PR710">#REF!</definedName>
    <definedName name="________PR711">#REF!</definedName>
    <definedName name="________PR719">#REF!</definedName>
    <definedName name="________PR720">#REF!</definedName>
    <definedName name="________PR819">#REF!</definedName>
    <definedName name="________PR947">#REF!</definedName>
    <definedName name="________r">#REF!</definedName>
    <definedName name="________Rbv1">'[8]Página 16'!$C$3:$C$7</definedName>
    <definedName name="________Set1">[11]Anual!$Q$24</definedName>
    <definedName name="________TP10">'[12]Recuperação da Pista'!$H$560</definedName>
    <definedName name="________TP5">'[12]Recuperação da Pista'!$H$400</definedName>
    <definedName name="_______Abr1">[11]Anual!$A$15</definedName>
    <definedName name="_______Ago1">[11]Anual!$I$24</definedName>
    <definedName name="_______Brz1">[11]Feriados!$B$4:$B$14</definedName>
    <definedName name="_______Brz2">[11]Feriados!$B$17:$B$24</definedName>
    <definedName name="_______CC709">[0]!Plan1</definedName>
    <definedName name="_______CC947">[0]!Plan1</definedName>
    <definedName name="_______Dez1">[11]Anual!$Q$33</definedName>
    <definedName name="_______DIV1004">#REF!</definedName>
    <definedName name="_______DIV1015">#REF!</definedName>
    <definedName name="_______DIV1039">#REF!</definedName>
    <definedName name="_______DIV1050">#REF!</definedName>
    <definedName name="_______DIV278">#REF!</definedName>
    <definedName name="_______DIV279">#REF!</definedName>
    <definedName name="_______DIV45">#REF!</definedName>
    <definedName name="_______DIV450">#REF!</definedName>
    <definedName name="_______DIV709">#REF!</definedName>
    <definedName name="_______DIV710">#REF!</definedName>
    <definedName name="_______DIV711">#REF!</definedName>
    <definedName name="_______DIV718">#REF!</definedName>
    <definedName name="_______DIV719">#REF!</definedName>
    <definedName name="_______DIV720">#REF!</definedName>
    <definedName name="_______DIV819">#REF!</definedName>
    <definedName name="_______DIV947">#REF!</definedName>
    <definedName name="_______DND2">[0]!Plan1</definedName>
    <definedName name="_______Ext2">'[6]P A T O 99 B'!#REF!</definedName>
    <definedName name="_______Fev1">[11]Anual!$I$6</definedName>
    <definedName name="_______Iz293">#REF!</definedName>
    <definedName name="_______Jan1">[11]Anual!$A$6</definedName>
    <definedName name="_______Jul1">[11]Anual!$A$24</definedName>
    <definedName name="_______Jun1">[11]Anual!$Q$15</definedName>
    <definedName name="_______KM406407">#REF!</definedName>
    <definedName name="_______LO1004">#REF!</definedName>
    <definedName name="_______LO1015">#REF!</definedName>
    <definedName name="_______LO1039">#REF!</definedName>
    <definedName name="_______LO1050">#REF!</definedName>
    <definedName name="_______LO278">#REF!</definedName>
    <definedName name="_______LO279">#REF!</definedName>
    <definedName name="_______LO450">#REF!</definedName>
    <definedName name="_______LO709">#REF!</definedName>
    <definedName name="_______LO710">#REF!</definedName>
    <definedName name="_______LO711">#REF!</definedName>
    <definedName name="_______LO719">#REF!</definedName>
    <definedName name="_______LO720">#REF!</definedName>
    <definedName name="_______LO819">#REF!</definedName>
    <definedName name="_______LO947">#REF!</definedName>
    <definedName name="_______Mai1">[11]Anual!$I$15</definedName>
    <definedName name="_______Mar1">[11]Anual!$Q$6</definedName>
    <definedName name="_______ME1004">#REF!</definedName>
    <definedName name="_______ME1015">#REF!</definedName>
    <definedName name="_______ME1039">#REF!</definedName>
    <definedName name="_______ME1050">#REF!</definedName>
    <definedName name="_______ME278">#REF!</definedName>
    <definedName name="_______ME279">#REF!</definedName>
    <definedName name="_______ME450">#REF!</definedName>
    <definedName name="_______ME709">#REF!</definedName>
    <definedName name="_______ME710">#REF!</definedName>
    <definedName name="_______ME711">#REF!</definedName>
    <definedName name="_______ME719">#REF!</definedName>
    <definedName name="_______ME720">#REF!</definedName>
    <definedName name="_______ME819">#REF!</definedName>
    <definedName name="_______ME947">#REF!</definedName>
    <definedName name="_______Nov1">[11]Anual!$I$33</definedName>
    <definedName name="_______Out1">[11]Anual!$A$33</definedName>
    <definedName name="_______OUT98" hidden="1">{#N/A,#N/A,TRUE,"Serviços"}</definedName>
    <definedName name="_______PL1">#N/A</definedName>
    <definedName name="_______PR1004">#REF!</definedName>
    <definedName name="_______PR1015">#REF!</definedName>
    <definedName name="_______PR1039">#REF!</definedName>
    <definedName name="_______PR1050">#REF!</definedName>
    <definedName name="_______PR278">#REF!</definedName>
    <definedName name="_______PR279">#REF!</definedName>
    <definedName name="_______PR450">#REF!</definedName>
    <definedName name="_______PR709">#REF!</definedName>
    <definedName name="_______PR710">#REF!</definedName>
    <definedName name="_______PR711">#REF!</definedName>
    <definedName name="_______PR719">#REF!</definedName>
    <definedName name="_______PR720">#REF!</definedName>
    <definedName name="_______PR819">#REF!</definedName>
    <definedName name="_______PR947">#REF!</definedName>
    <definedName name="_______r">#REF!</definedName>
    <definedName name="_______Rbv1">'[8]Página 16'!$C$3:$C$7</definedName>
    <definedName name="_______Set1">[11]Anual!$Q$24</definedName>
    <definedName name="_______TP10">#N/A</definedName>
    <definedName name="_______TP5">#N/A</definedName>
    <definedName name="______Abr1">[11]Anual!$A$15</definedName>
    <definedName name="______Ago1">[11]Anual!$I$24</definedName>
    <definedName name="______Brz1">[11]Feriados!$B$4:$B$14</definedName>
    <definedName name="______Brz2">[11]Feriados!$B$17:$B$24</definedName>
    <definedName name="______CC709">#N/A</definedName>
    <definedName name="______CC947">[0]!Plan1</definedName>
    <definedName name="______Dez1">[11]Anual!$Q$33</definedName>
    <definedName name="______DIV1004">#REF!</definedName>
    <definedName name="______DIV1015">#REF!</definedName>
    <definedName name="______DIV1039">#REF!</definedName>
    <definedName name="______DIV1050">#REF!</definedName>
    <definedName name="______DIV278">#REF!</definedName>
    <definedName name="______DIV279">#REF!</definedName>
    <definedName name="______DIV45">#REF!</definedName>
    <definedName name="______DIV450">#REF!</definedName>
    <definedName name="______DIV709">#REF!</definedName>
    <definedName name="______DIV710">#REF!</definedName>
    <definedName name="______DIV711">#REF!</definedName>
    <definedName name="______DIV718">#REF!</definedName>
    <definedName name="______DIV719">#REF!</definedName>
    <definedName name="______DIV720">#REF!</definedName>
    <definedName name="______DIV819">#REF!</definedName>
    <definedName name="______DIV947">#REF!</definedName>
    <definedName name="______DND2">#N/A</definedName>
    <definedName name="______Ext2">'[6]P A T O 99 B'!#REF!</definedName>
    <definedName name="______Fev1">[11]Anual!$I$6</definedName>
    <definedName name="______Iz293">#REF!</definedName>
    <definedName name="______Jan1">[11]Anual!$A$6</definedName>
    <definedName name="______Jul1">[11]Anual!$A$24</definedName>
    <definedName name="______Jun1">[11]Anual!$Q$15</definedName>
    <definedName name="______KM406407">#REF!</definedName>
    <definedName name="______LO1004">#REF!</definedName>
    <definedName name="______LO1015">#REF!</definedName>
    <definedName name="______LO1039">#REF!</definedName>
    <definedName name="______LO1050">#REF!</definedName>
    <definedName name="______LO278">#REF!</definedName>
    <definedName name="______LO279">#REF!</definedName>
    <definedName name="______LO450">#REF!</definedName>
    <definedName name="______LO709">#REF!</definedName>
    <definedName name="______LO710">#REF!</definedName>
    <definedName name="______LO711">#REF!</definedName>
    <definedName name="______LO719">#REF!</definedName>
    <definedName name="______LO720">#REF!</definedName>
    <definedName name="______LO819">#REF!</definedName>
    <definedName name="______LO947">#REF!</definedName>
    <definedName name="______Mai1">[11]Anual!$I$15</definedName>
    <definedName name="______Mar1">[11]Anual!$Q$6</definedName>
    <definedName name="______ME1004">#REF!</definedName>
    <definedName name="______ME1015">#REF!</definedName>
    <definedName name="______ME1039">#REF!</definedName>
    <definedName name="______ME1050">#REF!</definedName>
    <definedName name="______ME278">#REF!</definedName>
    <definedName name="______ME279">#REF!</definedName>
    <definedName name="______ME450">#REF!</definedName>
    <definedName name="______ME709">#REF!</definedName>
    <definedName name="______ME710">#REF!</definedName>
    <definedName name="______ME711">#REF!</definedName>
    <definedName name="______ME719">#REF!</definedName>
    <definedName name="______ME720">#REF!</definedName>
    <definedName name="______ME819">#REF!</definedName>
    <definedName name="______ME947">#REF!</definedName>
    <definedName name="______Nov1">[11]Anual!$I$33</definedName>
    <definedName name="______Out1">[11]Anual!$A$33</definedName>
    <definedName name="______OUT98" hidden="1">{#N/A,#N/A,TRUE,"Serviços"}</definedName>
    <definedName name="______PL1">#N/A</definedName>
    <definedName name="______PR1004">#REF!</definedName>
    <definedName name="______PR1015">#REF!</definedName>
    <definedName name="______PR1039">#REF!</definedName>
    <definedName name="______PR1050">#REF!</definedName>
    <definedName name="______PR278">#REF!</definedName>
    <definedName name="______PR279">#REF!</definedName>
    <definedName name="______PR450">#REF!</definedName>
    <definedName name="______PR709">#REF!</definedName>
    <definedName name="______PR710">#REF!</definedName>
    <definedName name="______PR711">#REF!</definedName>
    <definedName name="______PR719">#REF!</definedName>
    <definedName name="______PR720">#REF!</definedName>
    <definedName name="______PR819">#REF!</definedName>
    <definedName name="______PR947">#REF!</definedName>
    <definedName name="______r">#REF!</definedName>
    <definedName name="______Rbv1">'[8]Página 16'!$C$3:$C$7</definedName>
    <definedName name="______Set1">[11]Anual!$Q$24</definedName>
    <definedName name="______SR1">OFFSET(#REF!,1,,COUNTA(#REF!),1)</definedName>
    <definedName name="______TP10">'[11]Recuperação da Pista'!$H$560</definedName>
    <definedName name="______TP5">'[11]Recuperação da Pista'!$H$400</definedName>
    <definedName name="_____Abr1">[11]Anual!$A$15</definedName>
    <definedName name="_____Ago1">[11]Anual!$I$24</definedName>
    <definedName name="_____Brz1">#REF!</definedName>
    <definedName name="_____Brz2">#REF!</definedName>
    <definedName name="_____CC709">[0]!Plan1</definedName>
    <definedName name="_____CC947">[0]!Plan1</definedName>
    <definedName name="_____Dez1">[11]Anual!$Q$33</definedName>
    <definedName name="_____DIV1004">#REF!</definedName>
    <definedName name="_____DIV1015">#REF!</definedName>
    <definedName name="_____DIV1039">#REF!</definedName>
    <definedName name="_____DIV1050">#REF!</definedName>
    <definedName name="_____DIV278">#REF!</definedName>
    <definedName name="_____DIV279">#REF!</definedName>
    <definedName name="_____DIV45">#REF!</definedName>
    <definedName name="_____DIV450">#REF!</definedName>
    <definedName name="_____DIV709">#REF!</definedName>
    <definedName name="_____DIV710">#REF!</definedName>
    <definedName name="_____DIV711">#REF!</definedName>
    <definedName name="_____DIV718">#REF!</definedName>
    <definedName name="_____DIV719">#REF!</definedName>
    <definedName name="_____DIV720">#REF!</definedName>
    <definedName name="_____DIV819">#REF!</definedName>
    <definedName name="_____DIV947">#REF!</definedName>
    <definedName name="_____DND2">[0]!Plan1</definedName>
    <definedName name="_____Ext2">'[6]P A T O 99 B'!#REF!</definedName>
    <definedName name="_____Fev1">[11]Anual!$I$6</definedName>
    <definedName name="_____Iz293">#REF!</definedName>
    <definedName name="_____Jan1">[11]Anual!$A$6</definedName>
    <definedName name="_____Jul1">[11]Anual!$A$24</definedName>
    <definedName name="_____Jun1">[11]Anual!$Q$15</definedName>
    <definedName name="_____KM406407">#REF!</definedName>
    <definedName name="_____LO1004">#REF!</definedName>
    <definedName name="_____LO1015">#REF!</definedName>
    <definedName name="_____LO1039">#REF!</definedName>
    <definedName name="_____LO1050">#REF!</definedName>
    <definedName name="_____LO278">#REF!</definedName>
    <definedName name="_____LO279">#REF!</definedName>
    <definedName name="_____LO450">#REF!</definedName>
    <definedName name="_____LO709">#REF!</definedName>
    <definedName name="_____LO710">#REF!</definedName>
    <definedName name="_____LO711">#REF!</definedName>
    <definedName name="_____LO719">#REF!</definedName>
    <definedName name="_____LO720">#REF!</definedName>
    <definedName name="_____LO819">#REF!</definedName>
    <definedName name="_____LO947">#REF!</definedName>
    <definedName name="_____Mai1">[11]Anual!$I$15</definedName>
    <definedName name="_____Mar1">[11]Anual!$Q$6</definedName>
    <definedName name="_____ME1004">#REF!</definedName>
    <definedName name="_____ME1015">#REF!</definedName>
    <definedName name="_____ME1039">#REF!</definedName>
    <definedName name="_____ME1050">#REF!</definedName>
    <definedName name="_____ME278">#REF!</definedName>
    <definedName name="_____ME279">#REF!</definedName>
    <definedName name="_____ME450">#REF!</definedName>
    <definedName name="_____ME709">#REF!</definedName>
    <definedName name="_____ME710">#REF!</definedName>
    <definedName name="_____ME711">#REF!</definedName>
    <definedName name="_____ME719">#REF!</definedName>
    <definedName name="_____ME720">#REF!</definedName>
    <definedName name="_____ME819">#REF!</definedName>
    <definedName name="_____ME947">#REF!</definedName>
    <definedName name="_____MNS8418">#N/A</definedName>
    <definedName name="_____Nov1">[11]Anual!$I$33</definedName>
    <definedName name="_____Out1">[11]Anual!$A$33</definedName>
    <definedName name="_____OUT98" hidden="1">{#N/A,#N/A,TRUE,"Serviços"}</definedName>
    <definedName name="_____PL1">#REF!</definedName>
    <definedName name="_____PR1004">#REF!</definedName>
    <definedName name="_____PR1015">#REF!</definedName>
    <definedName name="_____PR1039">#REF!</definedName>
    <definedName name="_____PR1050">#REF!</definedName>
    <definedName name="_____PR278">#REF!</definedName>
    <definedName name="_____PR279">#REF!</definedName>
    <definedName name="_____PR450">#REF!</definedName>
    <definedName name="_____PR709">#REF!</definedName>
    <definedName name="_____PR710">#REF!</definedName>
    <definedName name="_____PR711">#REF!</definedName>
    <definedName name="_____PR719">#REF!</definedName>
    <definedName name="_____PR720">#REF!</definedName>
    <definedName name="_____PR819">#REF!</definedName>
    <definedName name="_____PR947">#REF!</definedName>
    <definedName name="_____r">#REF!</definedName>
    <definedName name="_____Rbv1">'[8]Página 16'!$C$3:$C$7</definedName>
    <definedName name="_____Set1">[11]Anual!$Q$24</definedName>
    <definedName name="_____SR1">OFFSET(#REF!,1,,COUNTA(#REF!),1)</definedName>
    <definedName name="_____TP10">'[11]Recuperação da Pista'!$H$560</definedName>
    <definedName name="_____TP5">'[11]Recuperação da Pista'!$H$400</definedName>
    <definedName name="____Abr1">[11]Anual!$A$15</definedName>
    <definedName name="____Ago1">[11]Anual!$I$24</definedName>
    <definedName name="____brv2">'[11]Página 16'!$C$3:$C$7</definedName>
    <definedName name="____Brz1">#REF!</definedName>
    <definedName name="____Brz2">#REF!</definedName>
    <definedName name="____CC709">[0]!Plan1</definedName>
    <definedName name="____CC947">[0]!Plan1</definedName>
    <definedName name="____Dez1">[11]Anual!$Q$33</definedName>
    <definedName name="____DIV1004">#REF!</definedName>
    <definedName name="____DIV1015">#REF!</definedName>
    <definedName name="____DIV1039">#REF!</definedName>
    <definedName name="____DIV1050">#REF!</definedName>
    <definedName name="____DIV278">#REF!</definedName>
    <definedName name="____DIV279">#REF!</definedName>
    <definedName name="____DIV45">#REF!</definedName>
    <definedName name="____DIV450">#REF!</definedName>
    <definedName name="____DIV709">#REF!</definedName>
    <definedName name="____DIV710">#REF!</definedName>
    <definedName name="____DIV711">#REF!</definedName>
    <definedName name="____DIV718">#REF!</definedName>
    <definedName name="____DIV719">#REF!</definedName>
    <definedName name="____DIV720">#REF!</definedName>
    <definedName name="____DIV819">#REF!</definedName>
    <definedName name="____DIV947">#REF!</definedName>
    <definedName name="____DND2">[0]!Plan1</definedName>
    <definedName name="____Ext2">'[6]P A T O 99 B'!#REF!</definedName>
    <definedName name="____Fev1">[11]Anual!$I$6</definedName>
    <definedName name="____Iz293">#REF!</definedName>
    <definedName name="____Jan1">[11]Anual!$A$6</definedName>
    <definedName name="____Jul1">[11]Anual!$A$24</definedName>
    <definedName name="____Jun1">[11]Anual!$Q$15</definedName>
    <definedName name="____KM406407">#REF!</definedName>
    <definedName name="____LO1004">#REF!</definedName>
    <definedName name="____LO1015">#REF!</definedName>
    <definedName name="____LO1039">#REF!</definedName>
    <definedName name="____LO1050">#REF!</definedName>
    <definedName name="____LO278">#REF!</definedName>
    <definedName name="____LO279">#REF!</definedName>
    <definedName name="____LO450">#REF!</definedName>
    <definedName name="____LO709">#REF!</definedName>
    <definedName name="____LO710">#REF!</definedName>
    <definedName name="____LO711">#REF!</definedName>
    <definedName name="____LO719">#REF!</definedName>
    <definedName name="____LO720">#REF!</definedName>
    <definedName name="____LO819">#REF!</definedName>
    <definedName name="____LO947">#REF!</definedName>
    <definedName name="____Mai1">[11]Anual!$I$15</definedName>
    <definedName name="____Mar1">[11]Anual!$Q$6</definedName>
    <definedName name="____ME10005">#REF!</definedName>
    <definedName name="____ME1004">#REF!</definedName>
    <definedName name="____ME1015">#REF!</definedName>
    <definedName name="____ME1039">#REF!</definedName>
    <definedName name="____ME1050">#REF!</definedName>
    <definedName name="____ME278">#REF!</definedName>
    <definedName name="____ME279">#REF!</definedName>
    <definedName name="____ME450">#REF!</definedName>
    <definedName name="____ME709">#REF!</definedName>
    <definedName name="____ME710">#REF!</definedName>
    <definedName name="____ME711">#REF!</definedName>
    <definedName name="____ME719">#REF!</definedName>
    <definedName name="____ME720">#REF!</definedName>
    <definedName name="____ME819">#REF!</definedName>
    <definedName name="____ME947">#REF!</definedName>
    <definedName name="____MED1">#REF!</definedName>
    <definedName name="____MNS8418">#N/A</definedName>
    <definedName name="____Nov1">[11]Anual!$I$33</definedName>
    <definedName name="____Out1">[11]Anual!$A$33</definedName>
    <definedName name="____OUT98" hidden="1">{#N/A,#N/A,TRUE,"Serviços"}</definedName>
    <definedName name="____PL1">#REF!</definedName>
    <definedName name="____PR1004">#REF!</definedName>
    <definedName name="____PR1015">#REF!</definedName>
    <definedName name="____PR1039">#REF!</definedName>
    <definedName name="____PR1050">#REF!</definedName>
    <definedName name="____PR278">#REF!</definedName>
    <definedName name="____PR279">#REF!</definedName>
    <definedName name="____PR450">#REF!</definedName>
    <definedName name="____PR709">#REF!</definedName>
    <definedName name="____PR710">#REF!</definedName>
    <definedName name="____PR711">#REF!</definedName>
    <definedName name="____PR719">#REF!</definedName>
    <definedName name="____PR720">#REF!</definedName>
    <definedName name="____PR819">#REF!</definedName>
    <definedName name="____PR947">#REF!</definedName>
    <definedName name="____r">NA()</definedName>
    <definedName name="____Rbv1">'[11]Página 16'!$C$3:$C$7</definedName>
    <definedName name="____Set1">[11]Anual!$Q$24</definedName>
    <definedName name="____SR1">OFFSET(#REF!,1,,COUNTA(#REF!),1)</definedName>
    <definedName name="____TP10">'[11]Recuperação da Pista'!$H$560</definedName>
    <definedName name="____TP5">'[11]Recuperação da Pista'!$H$400</definedName>
    <definedName name="___Abr1">[11]Anual!$A$15</definedName>
    <definedName name="___Ago1">[13]Anual!$I$24</definedName>
    <definedName name="___brv2">'[11]Página 16'!$C$3:$C$7</definedName>
    <definedName name="___Brz1">[11]Feriados!$B$4:$B$14</definedName>
    <definedName name="___Brz2">[11]Feriados!$B$17:$B$24</definedName>
    <definedName name="___CC709">[0]!Plan1</definedName>
    <definedName name="___CC947">[0]!Plan1</definedName>
    <definedName name="___Dez1">[13]Anual!$Q$33</definedName>
    <definedName name="___DIV1004">#REF!</definedName>
    <definedName name="___DIV1015">#REF!</definedName>
    <definedName name="___DIV1039">#REF!</definedName>
    <definedName name="___DIV1050">#REF!</definedName>
    <definedName name="___DIV278">#REF!</definedName>
    <definedName name="___DIV279">#REF!</definedName>
    <definedName name="___DIV45">#REF!</definedName>
    <definedName name="___DIV450">#REF!</definedName>
    <definedName name="___DIV709">#REF!</definedName>
    <definedName name="___DIV710">#REF!</definedName>
    <definedName name="___DIV711">#REF!</definedName>
    <definedName name="___DIV718">#REF!</definedName>
    <definedName name="___DIV719">#REF!</definedName>
    <definedName name="___DIV720">#REF!</definedName>
    <definedName name="___DIV819">#REF!</definedName>
    <definedName name="___DIV947">#REF!</definedName>
    <definedName name="___DND2">[0]!Plan1</definedName>
    <definedName name="___Ext2">'[6]P A T O 99 B'!#REF!</definedName>
    <definedName name="___Fev1">[13]Anual!$I$6</definedName>
    <definedName name="___Iz293">#REF!</definedName>
    <definedName name="___Jan1">[13]Anual!$A$6</definedName>
    <definedName name="___Jul1">[13]Anual!$A$24</definedName>
    <definedName name="___Jun1">[13]Anual!$Q$15</definedName>
    <definedName name="___KM406407">#REF!</definedName>
    <definedName name="___LO1004">#REF!</definedName>
    <definedName name="___LO1015">#REF!</definedName>
    <definedName name="___LO1039">#REF!</definedName>
    <definedName name="___LO1050">#REF!</definedName>
    <definedName name="___LO278">#REF!</definedName>
    <definedName name="___LO279">#REF!</definedName>
    <definedName name="___LO450">#REF!</definedName>
    <definedName name="___LO709">#REF!</definedName>
    <definedName name="___LO710">#REF!</definedName>
    <definedName name="___LO711">#REF!</definedName>
    <definedName name="___LO719">#REF!</definedName>
    <definedName name="___LO720">#REF!</definedName>
    <definedName name="___LO819">#REF!</definedName>
    <definedName name="___LO947">#REF!</definedName>
    <definedName name="___Mai1">[13]Anual!$I$15</definedName>
    <definedName name="___Mar1">[13]Anual!$Q$6</definedName>
    <definedName name="___ME10005">#REF!</definedName>
    <definedName name="___ME1004">#REF!</definedName>
    <definedName name="___ME1015">#REF!</definedName>
    <definedName name="___ME1039">#REF!</definedName>
    <definedName name="___ME1050">#REF!</definedName>
    <definedName name="___ME278">#REF!</definedName>
    <definedName name="___ME279">#REF!</definedName>
    <definedName name="___ME450">#REF!</definedName>
    <definedName name="___ME709">#REF!</definedName>
    <definedName name="___ME710">#REF!</definedName>
    <definedName name="___ME711">#REF!</definedName>
    <definedName name="___ME719">#REF!</definedName>
    <definedName name="___ME720">#REF!</definedName>
    <definedName name="___ME819">#REF!</definedName>
    <definedName name="___ME947">#REF!</definedName>
    <definedName name="___MED1">#REF!</definedName>
    <definedName name="___MNS8418">[0]!Plan1</definedName>
    <definedName name="___Nov1">[13]Anual!$I$33</definedName>
    <definedName name="___Out1">[13]Anual!$A$33</definedName>
    <definedName name="___PL1">#REF!</definedName>
    <definedName name="___PR1004">#REF!</definedName>
    <definedName name="___PR1015">#REF!</definedName>
    <definedName name="___PR1039">#REF!</definedName>
    <definedName name="___PR1050">#REF!</definedName>
    <definedName name="___PR278">#REF!</definedName>
    <definedName name="___PR279">#REF!</definedName>
    <definedName name="___PR450">#REF!</definedName>
    <definedName name="___PR709">#REF!</definedName>
    <definedName name="___PR710">#REF!</definedName>
    <definedName name="___PR711">#REF!</definedName>
    <definedName name="___PR719">#REF!</definedName>
    <definedName name="___PR720">#REF!</definedName>
    <definedName name="___PR819">#REF!</definedName>
    <definedName name="___PR947">#REF!</definedName>
    <definedName name="___r">#REF!</definedName>
    <definedName name="___Rbv1">'[11]Página 16'!$C$3:$C$7</definedName>
    <definedName name="___Set1">[13]Anual!$Q$24</definedName>
    <definedName name="___SR1">OFFSET(#REF!,1,,COUNTA(#REF!),1)</definedName>
    <definedName name="___TP10">#REF!</definedName>
    <definedName name="___TP5">#REF!</definedName>
    <definedName name="__123Graph_A" hidden="1">[14]VISTEM!$C$32:$C$37</definedName>
    <definedName name="__123Graph_X" hidden="1">[14]VISTEM!$D$32:$D$37</definedName>
    <definedName name="__A81146">#REF!</definedName>
    <definedName name="__Abr1">[13]Anual!$A$15</definedName>
    <definedName name="__Ago1">[15]Anual!$I$24</definedName>
    <definedName name="__ANO1">#REF!</definedName>
    <definedName name="__brv2">'[11]Página 16'!$C$3:$C$7</definedName>
    <definedName name="__Brz1">[11]Feriados!$B$4:$B$14</definedName>
    <definedName name="__Brz2">[11]Feriados!$B$17:$B$24</definedName>
    <definedName name="__CC709">[0]!Plan1</definedName>
    <definedName name="__CC947">[0]!Plan1</definedName>
    <definedName name="__Dez1">[15]Anual!$Q$33</definedName>
    <definedName name="__DIV1004">#REF!</definedName>
    <definedName name="__DIV1015">#REF!</definedName>
    <definedName name="__DIV1039">#REF!</definedName>
    <definedName name="__DIV1050">#REF!</definedName>
    <definedName name="__DIV278">#REF!</definedName>
    <definedName name="__DIV279">#REF!</definedName>
    <definedName name="__DIV45">#REF!</definedName>
    <definedName name="__DIV450">#REF!</definedName>
    <definedName name="__DIV709">#REF!</definedName>
    <definedName name="__DIV710">#REF!</definedName>
    <definedName name="__DIV711">#REF!</definedName>
    <definedName name="__DIV718">#REF!</definedName>
    <definedName name="__DIV719">#REF!</definedName>
    <definedName name="__DIV720">#REF!</definedName>
    <definedName name="__DIV819">#REF!</definedName>
    <definedName name="__DIV947">#REF!</definedName>
    <definedName name="__DND2">[0]!Plan1</definedName>
    <definedName name="__Ext2">'[6]P A T O 99 B'!#REF!</definedName>
    <definedName name="__Fev1">[15]Anual!$I$6</definedName>
    <definedName name="__IntlFixup" hidden="1">TRUE</definedName>
    <definedName name="__Iz293">#REF!</definedName>
    <definedName name="__Jan1">[15]Anual!$A$6</definedName>
    <definedName name="__Jul1">[15]Anual!$A$24</definedName>
    <definedName name="__Jun1">[15]Anual!$Q$15</definedName>
    <definedName name="__KM406407">#REF!</definedName>
    <definedName name="__km406407.">#REF!</definedName>
    <definedName name="__LO1004">#REF!</definedName>
    <definedName name="__LO1015">#REF!</definedName>
    <definedName name="__LO1039">#REF!</definedName>
    <definedName name="__LO1050">#REF!</definedName>
    <definedName name="__LO278">#REF!</definedName>
    <definedName name="__LO279">#REF!</definedName>
    <definedName name="__LO450">#REF!</definedName>
    <definedName name="__LO709">#REF!</definedName>
    <definedName name="__LO710">#REF!</definedName>
    <definedName name="__LO711">#REF!</definedName>
    <definedName name="__LO719">#REF!</definedName>
    <definedName name="__LO720">#REF!</definedName>
    <definedName name="__LO819">#REF!</definedName>
    <definedName name="__LO947">#REF!</definedName>
    <definedName name="__Mai1">[15]Anual!$I$15</definedName>
    <definedName name="__Mar1">[15]Anual!$Q$6</definedName>
    <definedName name="__ME10005">#REF!</definedName>
    <definedName name="__ME1004">#REF!</definedName>
    <definedName name="__ME1015">#REF!</definedName>
    <definedName name="__ME1039">#REF!</definedName>
    <definedName name="__ME1050">#REF!</definedName>
    <definedName name="__ME278">#REF!</definedName>
    <definedName name="__ME279">#REF!</definedName>
    <definedName name="__ME450">#REF!</definedName>
    <definedName name="__ME709">#REF!</definedName>
    <definedName name="__ME710">#REF!</definedName>
    <definedName name="__ME711">#REF!</definedName>
    <definedName name="__ME719">#REF!</definedName>
    <definedName name="__ME720">#REF!</definedName>
    <definedName name="__ME819">#REF!</definedName>
    <definedName name="__ME947">#REF!</definedName>
    <definedName name="__MNS8418">[0]!Plan1</definedName>
    <definedName name="__Nov1">[15]Anual!$I$33</definedName>
    <definedName name="__Out1">[15]Anual!$A$33</definedName>
    <definedName name="__OUT98" hidden="1">{#N/A,#N/A,TRUE,"Serviços"}</definedName>
    <definedName name="__PER1">#REF!</definedName>
    <definedName name="__PL1">#REF!</definedName>
    <definedName name="__PR1004">#REF!</definedName>
    <definedName name="__PR1015">#REF!</definedName>
    <definedName name="__PR1039">#REF!</definedName>
    <definedName name="__PR1050">#REF!</definedName>
    <definedName name="__PR278">#REF!</definedName>
    <definedName name="__PR279">#REF!</definedName>
    <definedName name="__PR450">#REF!</definedName>
    <definedName name="__PR709">#REF!</definedName>
    <definedName name="__PR710">#REF!</definedName>
    <definedName name="__PR711">#REF!</definedName>
    <definedName name="__PR719">#REF!</definedName>
    <definedName name="__PR720">#REF!</definedName>
    <definedName name="__PR819">#REF!</definedName>
    <definedName name="__PR947">#REF!</definedName>
    <definedName name="__r">#REF!</definedName>
    <definedName name="__Rbv1">'[11]Página 16'!$C$3:$C$7</definedName>
    <definedName name="__ROD1">[16]DG!$B$10</definedName>
    <definedName name="__Set1">[15]Anual!$Q$24</definedName>
    <definedName name="__SR1">OFFSET(#REF!,1,,COUNTA(#REF!),1)</definedName>
    <definedName name="__SS10">#REF!</definedName>
    <definedName name="__SS110">#REF!</definedName>
    <definedName name="__TP10">'[17]Recuperação da Pista'!$H$560</definedName>
    <definedName name="__TP5">'[17]Recuperação da Pista'!$H$400</definedName>
    <definedName name="__vol2">#REF!</definedName>
    <definedName name="_01_09_96">#REF!</definedName>
    <definedName name="_01_09_96_2">#N/A</definedName>
    <definedName name="_08.302.01">#REF!</definedName>
    <definedName name="_1830201">#N/A</definedName>
    <definedName name="_1Excel_BuiltIn__FilterDatabase_6_1">#REF!</definedName>
    <definedName name="_4__123Graph_FCHART_1" localSheetId="2" hidden="1">[18]MARSHALL1!#REF!</definedName>
    <definedName name="_4__123Graph_FCHART_1" localSheetId="3" hidden="1">[18]MARSHALL1!#REF!</definedName>
    <definedName name="_4__123Graph_FCHART_1" localSheetId="4" hidden="1">[18]MARSHALL1!#REF!</definedName>
    <definedName name="_4__123Graph_FCHART_1" hidden="1">[18]MARSHALL1!#REF!</definedName>
    <definedName name="_8__123Graph_XCHART_1" localSheetId="2" hidden="1">[18]MARSHALL1!#REF!</definedName>
    <definedName name="_8__123Graph_XCHART_1" localSheetId="3" hidden="1">[18]MARSHALL1!#REF!</definedName>
    <definedName name="_8__123Graph_XCHART_1" localSheetId="4" hidden="1">[18]MARSHALL1!#REF!</definedName>
    <definedName name="_8__123Graph_XCHART_1" hidden="1">[18]MARSHALL1!#REF!</definedName>
    <definedName name="_Abr1">[15]Anual!$A$15</definedName>
    <definedName name="_Ago1">[11]Anual!$I$24</definedName>
    <definedName name="_ANO1">#REF!</definedName>
    <definedName name="_brv2">'[11]Página 16'!$C$3:$C$7</definedName>
    <definedName name="_Brz1">[11]Feriados!$B$4:$B$14</definedName>
    <definedName name="_Brz2">[11]Feriados!$B$17:$B$24</definedName>
    <definedName name="_CC709">[0]!Plan1</definedName>
    <definedName name="_CC709_10">#N/A</definedName>
    <definedName name="_CC709_11">#N/A</definedName>
    <definedName name="_CC709_12">#N/A</definedName>
    <definedName name="_CC709_13">#N/A</definedName>
    <definedName name="_CC709_14">#N/A</definedName>
    <definedName name="_CC709_15">#N/A</definedName>
    <definedName name="_CC709_16">#N/A</definedName>
    <definedName name="_CC709_17">#N/A</definedName>
    <definedName name="_CC709_18">#N/A</definedName>
    <definedName name="_CC709_5">#N/A</definedName>
    <definedName name="_CC709_6">#N/A</definedName>
    <definedName name="_CC709_7">#N/A</definedName>
    <definedName name="_CC709_8">#N/A</definedName>
    <definedName name="_CC709_9">#N/A</definedName>
    <definedName name="_CC947">[0]!Plan1</definedName>
    <definedName name="_Database">#REF!</definedName>
    <definedName name="_Dez1">[11]Anual!$Q$33</definedName>
    <definedName name="_DIV1004">#REF!</definedName>
    <definedName name="_DIV1015">#REF!</definedName>
    <definedName name="_DIV1039">#REF!</definedName>
    <definedName name="_DIV1050">#REF!</definedName>
    <definedName name="_DIV278">#REF!</definedName>
    <definedName name="_DIV279">#REF!</definedName>
    <definedName name="_DIV45">#REF!</definedName>
    <definedName name="_DIV450">#REF!</definedName>
    <definedName name="_DIV709">#REF!</definedName>
    <definedName name="_DIV710">#REF!</definedName>
    <definedName name="_DIV711">#REF!</definedName>
    <definedName name="_DIV718">#REF!</definedName>
    <definedName name="_DIV719">#REF!</definedName>
    <definedName name="_DIV720">#REF!</definedName>
    <definedName name="_DIV819">#REF!</definedName>
    <definedName name="_DIV947">#REF!</definedName>
    <definedName name="_DND2">[0]!Plan1</definedName>
    <definedName name="_DND2_10">#N/A</definedName>
    <definedName name="_DND2_11">#N/A</definedName>
    <definedName name="_DND2_12">#N/A</definedName>
    <definedName name="_DND2_13">#N/A</definedName>
    <definedName name="_DND2_14">#N/A</definedName>
    <definedName name="_DND2_15">#N/A</definedName>
    <definedName name="_DND2_16">#N/A</definedName>
    <definedName name="_DND2_17">#N/A</definedName>
    <definedName name="_DND2_18">#N/A</definedName>
    <definedName name="_DND2_5">#N/A</definedName>
    <definedName name="_DND2_6">#N/A</definedName>
    <definedName name="_DND2_7">#N/A</definedName>
    <definedName name="_DND2_8">#N/A</definedName>
    <definedName name="_DND2_9">#N/A</definedName>
    <definedName name="_Ext2">'[6]P A T O 99 B'!#REF!</definedName>
    <definedName name="_Fev1">[11]Anual!$I$6</definedName>
    <definedName name="_Fill" localSheetId="2" hidden="1">[19]GRAF.!$K$7:$K$25</definedName>
    <definedName name="_Fill" localSheetId="0" hidden="1">[19]GRAF.!$K$7:$K$25</definedName>
    <definedName name="_Fill" localSheetId="3" hidden="1">[19]GRAF.!$K$7:$K$25</definedName>
    <definedName name="_Fill" localSheetId="1" hidden="1">[20]GRAF.!$K$7:$K$25</definedName>
    <definedName name="_Fill" localSheetId="4" hidden="1">[19]GRAF.!$K$7:$K$25</definedName>
    <definedName name="_Fill" hidden="1">[19]GRAF.!$K$7:$K$25</definedName>
    <definedName name="_Filll" hidden="1">#REF!</definedName>
    <definedName name="_Iz293">#REF!</definedName>
    <definedName name="_Jan1">[11]Anual!$A$6</definedName>
    <definedName name="_Jul1">[11]Anual!$A$24</definedName>
    <definedName name="_Jun1">[11]Anual!$Q$15</definedName>
    <definedName name="_Key1" hidden="1">#REF!</definedName>
    <definedName name="_KM406407">#REF!</definedName>
    <definedName name="_KM406407_10">#N/A</definedName>
    <definedName name="_KM406407_11">#N/A</definedName>
    <definedName name="_KM406407_12">#N/A</definedName>
    <definedName name="_KM406407_13">#N/A</definedName>
    <definedName name="_KM406407_14">#N/A</definedName>
    <definedName name="_KM406407_15">#N/A</definedName>
    <definedName name="_KM406407_16">#N/A</definedName>
    <definedName name="_KM406407_17">#N/A</definedName>
    <definedName name="_KM406407_18">#N/A</definedName>
    <definedName name="_KM406407_5">#N/A</definedName>
    <definedName name="_KM406407_6">#N/A</definedName>
    <definedName name="_KM406407_7">#N/A</definedName>
    <definedName name="_KM406407_8">#N/A</definedName>
    <definedName name="_KM406407_9">#N/A</definedName>
    <definedName name="_LO1004">#REF!</definedName>
    <definedName name="_LO1015">#REF!</definedName>
    <definedName name="_LO1039">#REF!</definedName>
    <definedName name="_LO1050">#REF!</definedName>
    <definedName name="_LO278">#REF!</definedName>
    <definedName name="_LO279">#REF!</definedName>
    <definedName name="_LO450">#REF!</definedName>
    <definedName name="_LO709">#REF!</definedName>
    <definedName name="_LO710">#REF!</definedName>
    <definedName name="_LO711">#REF!</definedName>
    <definedName name="_LO719">#REF!</definedName>
    <definedName name="_LO720">#REF!</definedName>
    <definedName name="_LO819">#REF!</definedName>
    <definedName name="_LO947">#REF!</definedName>
    <definedName name="_Mai1">[11]Anual!$I$15</definedName>
    <definedName name="_Mar1">[11]Anual!$Q$6</definedName>
    <definedName name="_MAT1">'[21]cálculo da mistura'!$D$16</definedName>
    <definedName name="_MAT2">'[21]cálculo da mistura'!$F$16</definedName>
    <definedName name="_MAT3">'[21]cálculo da mistura'!$H$16</definedName>
    <definedName name="_MAT4">'[21]cálculo da mistura'!$J$16</definedName>
    <definedName name="_MAT5">'[21]cálculo da mistura'!$L$16</definedName>
    <definedName name="_MatMult_A" hidden="1">#REF!</definedName>
    <definedName name="_ME10005">#REF!</definedName>
    <definedName name="_ME1004">#REF!</definedName>
    <definedName name="_ME1015">#REF!</definedName>
    <definedName name="_ME1039">#REF!</definedName>
    <definedName name="_ME1050">#REF!</definedName>
    <definedName name="_ME278">#REF!</definedName>
    <definedName name="_ME279">#REF!</definedName>
    <definedName name="_ME450">#REF!</definedName>
    <definedName name="_ME709">#REF!</definedName>
    <definedName name="_ME710">#REF!</definedName>
    <definedName name="_ME711">#REF!</definedName>
    <definedName name="_ME719">#REF!</definedName>
    <definedName name="_ME720">#REF!</definedName>
    <definedName name="_ME819">#REF!</definedName>
    <definedName name="_ME947">#REF!</definedName>
    <definedName name="_MED1">#REF!</definedName>
    <definedName name="_MNS8418">[0]!Plan1</definedName>
    <definedName name="_Nov1">[11]Anual!$I$33</definedName>
    <definedName name="_Order1" hidden="1">255</definedName>
    <definedName name="_Order2" hidden="1">255</definedName>
    <definedName name="_Out1">[11]Anual!$A$33</definedName>
    <definedName name="_OUT98" hidden="1">{#N/A,#N/A,TRUE,"Serviços"}</definedName>
    <definedName name="_PER1">#REF!</definedName>
    <definedName name="_PL1">#REF!</definedName>
    <definedName name="_PL1_10">#N/A</definedName>
    <definedName name="_PL1_11">#N/A</definedName>
    <definedName name="_PL1_12">#N/A</definedName>
    <definedName name="_PL1_13">#N/A</definedName>
    <definedName name="_PL1_14">#N/A</definedName>
    <definedName name="_PL1_15">#N/A</definedName>
    <definedName name="_PL1_16">#N/A</definedName>
    <definedName name="_PL1_17">#N/A</definedName>
    <definedName name="_PL1_18">#N/A</definedName>
    <definedName name="_PL1_5">#N/A</definedName>
    <definedName name="_PL1_6">#N/A</definedName>
    <definedName name="_PL1_7">#N/A</definedName>
    <definedName name="_PL1_8">#N/A</definedName>
    <definedName name="_PL1_9">#N/A</definedName>
    <definedName name="_PR1004">#REF!</definedName>
    <definedName name="_PR1015">#REF!</definedName>
    <definedName name="_PR1039">#REF!</definedName>
    <definedName name="_PR1050">#REF!</definedName>
    <definedName name="_PR278">#REF!</definedName>
    <definedName name="_PR279">#REF!</definedName>
    <definedName name="_PR450">#REF!</definedName>
    <definedName name="_PR709">#REF!</definedName>
    <definedName name="_PR710">#REF!</definedName>
    <definedName name="_PR711">#REF!</definedName>
    <definedName name="_PR719">#REF!</definedName>
    <definedName name="_PR720">#REF!</definedName>
    <definedName name="_PR819">#REF!</definedName>
    <definedName name="_PR947">#REF!</definedName>
    <definedName name="_r">#REF!</definedName>
    <definedName name="_Rbv1">'[11]Página 16'!$C$3:$C$7</definedName>
    <definedName name="_Regression_Out" localSheetId="2" hidden="1">[14]VISTEM!#REF!</definedName>
    <definedName name="_Regression_Out" localSheetId="3" hidden="1">[14]VISTEM!#REF!</definedName>
    <definedName name="_Regression_Out" localSheetId="1" hidden="1">[22]PAG01!#REF!</definedName>
    <definedName name="_Regression_Out" localSheetId="4" hidden="1">[14]VISTEM!#REF!</definedName>
    <definedName name="_Regression_Out" hidden="1">[14]VISTEM!#REF!</definedName>
    <definedName name="_Regression_X" localSheetId="2" hidden="1">[14]VISTEM!#REF!</definedName>
    <definedName name="_Regression_X" localSheetId="3" hidden="1">[14]VISTEM!#REF!</definedName>
    <definedName name="_Regression_X" localSheetId="1" hidden="1">[22]PAG01!#REF!</definedName>
    <definedName name="_Regression_X" localSheetId="4" hidden="1">[14]VISTEM!#REF!</definedName>
    <definedName name="_Regression_X" hidden="1">[14]VISTEM!#REF!</definedName>
    <definedName name="_Regression_Y" localSheetId="2" hidden="1">[14]VISTEM!#REF!</definedName>
    <definedName name="_Regression_Y" localSheetId="3" hidden="1">[14]VISTEM!#REF!</definedName>
    <definedName name="_Regression_Y" localSheetId="1" hidden="1">[22]PAG01!#REF!</definedName>
    <definedName name="_Regression_Y" localSheetId="4" hidden="1">[14]VISTEM!#REF!</definedName>
    <definedName name="_Regression_Y" hidden="1">[14]VISTEM!#REF!</definedName>
    <definedName name="_ROD1">[16]DG!$B$10</definedName>
    <definedName name="_Set1">[11]Anual!$Q$24</definedName>
    <definedName name="_Sort" hidden="1">#REF!</definedName>
    <definedName name="_SR1">OFFSET(#REF!,1,,COUNTA(#REF!),1)</definedName>
    <definedName name="_SS10">#REF!</definedName>
    <definedName name="_SS110">#REF!</definedName>
    <definedName name="_TP10">'[11]Recuperação da Pista'!$H$560</definedName>
    <definedName name="_TP5">'[11]Recuperação da Pista'!$H$400</definedName>
    <definedName name="_vol2">#REF!</definedName>
    <definedName name="a" localSheetId="2">[23]MARSHAL!$AA$45:$AA$49</definedName>
    <definedName name="a" localSheetId="0">[23]MARSHAL!$AA$45:$AA$49</definedName>
    <definedName name="a" localSheetId="3">[23]MARSHAL!$AA$45:$AA$49</definedName>
    <definedName name="a" localSheetId="1">[24]MARSHAL!$AA$45:$AA$49</definedName>
    <definedName name="a" localSheetId="4">[23]MARSHAL!$AA$45:$AA$49</definedName>
    <definedName name="a">[23]MARSHAL!$AA$45:$AA$49</definedName>
    <definedName name="A_10">#N/A</definedName>
    <definedName name="A_11">#N/A</definedName>
    <definedName name="A_12">#N/A</definedName>
    <definedName name="A_13">#N/A</definedName>
    <definedName name="A_14">#N/A</definedName>
    <definedName name="A_15">#N/A</definedName>
    <definedName name="A_16">#N/A</definedName>
    <definedName name="A_17">#N/A</definedName>
    <definedName name="A_18">#N/A</definedName>
    <definedName name="A_2">#N/A</definedName>
    <definedName name="A_4">NA()</definedName>
    <definedName name="A_5">#N/A</definedName>
    <definedName name="A_6">#N/A</definedName>
    <definedName name="A_7">#N/A</definedName>
    <definedName name="A_8">#N/A</definedName>
    <definedName name="A_9">#N/A</definedName>
    <definedName name="A_impresión_IM">[14]VISTEM!$A$2:$K$46</definedName>
    <definedName name="aa" localSheetId="2">[23]MARSHAL!$W$64:$W$68</definedName>
    <definedName name="aa" localSheetId="0">[23]MARSHAL!$W$64:$W$68</definedName>
    <definedName name="aa" localSheetId="3">[23]MARSHAL!$W$64:$W$68</definedName>
    <definedName name="aa" localSheetId="1">[24]MARSHAL!$W$64:$W$68</definedName>
    <definedName name="aa" localSheetId="4">[23]MARSHAL!$W$64:$W$68</definedName>
    <definedName name="aa">[23]MARSHAL!$W$64:$W$68</definedName>
    <definedName name="AA_2">NA()</definedName>
    <definedName name="AAA">[25]!AAA</definedName>
    <definedName name="aauf">'[26]Resumo Financeiro'!#REF!</definedName>
    <definedName name="aauf_2">#N/A</definedName>
    <definedName name="aauf_6">NA()</definedName>
    <definedName name="aauq">'[26]Resumo Financeiro'!#REF!</definedName>
    <definedName name="aauq_2">#N/A</definedName>
    <definedName name="aauq_6">NA()</definedName>
    <definedName name="aauqs">[27]!PassaExtenso</definedName>
    <definedName name="ABRA">#REF!</definedName>
    <definedName name="ABS">'[28]JLM-8434'!#REF!</definedName>
    <definedName name="ac">#N/A</definedName>
    <definedName name="ACAP20RP">#REF!</definedName>
    <definedName name="ACAP20RPMA">#REF!</definedName>
    <definedName name="ACAP20RPTA">#REF!</definedName>
    <definedName name="ACAPPA">#REF!</definedName>
    <definedName name="ACAPPAMA">#REF!</definedName>
    <definedName name="ACAPPATA">#REF!</definedName>
    <definedName name="ACAPRS">#REF!</definedName>
    <definedName name="ACAPRSMA">#REF!</definedName>
    <definedName name="ACAPRSTA">#REF!</definedName>
    <definedName name="ACM30RP">#REF!</definedName>
    <definedName name="ACM30RPMA">#REF!</definedName>
    <definedName name="ACM30RPTA">#REF!</definedName>
    <definedName name="ACPIUSB">#REF!</definedName>
    <definedName name="acumulado">#REF!</definedName>
    <definedName name="acumulado_2">#N/A</definedName>
    <definedName name="acumulado_4">#REF!</definedName>
    <definedName name="acumulado_4_2">#N/A</definedName>
    <definedName name="ADDa">#REF!</definedName>
    <definedName name="ademir">[0]!Plan1</definedName>
    <definedName name="adfedfds">#N/A</definedName>
    <definedName name="AEP">#REF!</definedName>
    <definedName name="AEPMA">#REF!</definedName>
    <definedName name="AEPTA">#REF!</definedName>
    <definedName name="ago">[0]!Plan1</definedName>
    <definedName name="AGOA">#REF!</definedName>
    <definedName name="AIL">[0]!Plan1</definedName>
    <definedName name="AILTON">[0]!Plan1</definedName>
    <definedName name="alcool">#REF!</definedName>
    <definedName name="ALIMENTAÇÃO.">[0]!Plan1</definedName>
    <definedName name="ALIMETACAO">[0]!Plan1</definedName>
    <definedName name="ALMOÇO101">#REF!</definedName>
    <definedName name="ALMOÇO110">#REF!</definedName>
    <definedName name="ALTA">'[29]PRO-08'!#REF!</definedName>
    <definedName name="ALTA_10">#N/A</definedName>
    <definedName name="ALTA_11">#N/A</definedName>
    <definedName name="ALTA_12">#N/A</definedName>
    <definedName name="ALTA_13">#N/A</definedName>
    <definedName name="ALTA_14">#N/A</definedName>
    <definedName name="ALTA_15">#N/A</definedName>
    <definedName name="ALTA_16">#N/A</definedName>
    <definedName name="ALTA_17">#N/A</definedName>
    <definedName name="ALTA_18">#N/A</definedName>
    <definedName name="ALTA_5">#N/A</definedName>
    <definedName name="ALTA_6">#N/A</definedName>
    <definedName name="ALTA_7">#N/A</definedName>
    <definedName name="ALTA_8">#N/A</definedName>
    <definedName name="ALTA_9">#N/A</definedName>
    <definedName name="alteração">#REF!</definedName>
    <definedName name="alteração_12">NA()</definedName>
    <definedName name="alteração_13">NA()</definedName>
    <definedName name="alteração_2">#N/A</definedName>
    <definedName name="ALUIZIO">#REF!</definedName>
    <definedName name="amarela">#REF!</definedName>
    <definedName name="amarela_2">#N/A</definedName>
    <definedName name="and">[0]!Plan1</definedName>
    <definedName name="andre">#REF!</definedName>
    <definedName name="Ano">[11]Anual!$C$2</definedName>
    <definedName name="anscount" hidden="1">3</definedName>
    <definedName name="aqwdasd">[0]!Plan1</definedName>
    <definedName name="_xlnm.Print_Area" localSheetId="2">APRESENTAÇÃO.!$A$1:$C$29</definedName>
    <definedName name="_xlnm.Print_Area" localSheetId="0">'Capa '!$A$1:$C$34</definedName>
    <definedName name="_xlnm.Print_Area" localSheetId="3">'dosagem DO AGREGADO'!$A$1:$C$33</definedName>
    <definedName name="_xlnm.Print_Area" localSheetId="1">Resumo!$A$2:$J$51</definedName>
    <definedName name="_xlnm.Print_Area" localSheetId="4">'VIGA BGTC 556+300 Á 556+060 '!$A$1:$W$39</definedName>
    <definedName name="_xlnm.Print_Area">[30]Plan1!#REF!</definedName>
    <definedName name="Área_impressão_IM">#REF!</definedName>
    <definedName name="AREAL">#REF!</definedName>
    <definedName name="ARI">[0]!Plan1</definedName>
    <definedName name="ARL1C">#REF!</definedName>
    <definedName name="ARL1CMA">#REF!</definedName>
    <definedName name="ARL1CTA">#REF!</definedName>
    <definedName name="ARLIIIIIIIII">[0]!Plan1</definedName>
    <definedName name="ARR1CFRESA">#REF!</definedName>
    <definedName name="ARR1CPA">#REF!</definedName>
    <definedName name="ARR1CPAMA">#REF!</definedName>
    <definedName name="ARR1CPATA">#REF!</definedName>
    <definedName name="ARR1CRS">#REF!</definedName>
    <definedName name="ARR1CRSMA">#REF!</definedName>
    <definedName name="ARR1CRSTA">#REF!</definedName>
    <definedName name="as">[0]!Plan1</definedName>
    <definedName name="as_10">#N/A</definedName>
    <definedName name="as_11">#N/A</definedName>
    <definedName name="as_12">#N/A</definedName>
    <definedName name="as_13">#N/A</definedName>
    <definedName name="as_14">#N/A</definedName>
    <definedName name="as_15">#N/A</definedName>
    <definedName name="as_16">#N/A</definedName>
    <definedName name="as_17">#N/A</definedName>
    <definedName name="as_18">#N/A</definedName>
    <definedName name="as_2">#N/A</definedName>
    <definedName name="as_5">#N/A</definedName>
    <definedName name="as_6">#N/A</definedName>
    <definedName name="as_7">#N/A</definedName>
    <definedName name="as_8">#N/A</definedName>
    <definedName name="as_9">#N/A</definedName>
    <definedName name="asas">[31]Plan3!#REF!</definedName>
    <definedName name="asas_10">#N/A</definedName>
    <definedName name="asas_11">#N/A</definedName>
    <definedName name="asas_12">#N/A</definedName>
    <definedName name="asas_13">#N/A</definedName>
    <definedName name="asas_14">#N/A</definedName>
    <definedName name="asas_15">#N/A</definedName>
    <definedName name="asas_16">#N/A</definedName>
    <definedName name="asas_17">#N/A</definedName>
    <definedName name="asas_18">#N/A</definedName>
    <definedName name="asas_5">#N/A</definedName>
    <definedName name="asas_6">#N/A</definedName>
    <definedName name="asas_7">#N/A</definedName>
    <definedName name="asas_8">#N/A</definedName>
    <definedName name="asas_9">#N/A</definedName>
    <definedName name="ASASA">#REF!</definedName>
    <definedName name="ASDADADADADADADAD">#REF!</definedName>
    <definedName name="asdadsa">[0]!Plan1</definedName>
    <definedName name="ASDDAS" localSheetId="1">[32]MARSHAL!$W$64:$W$68</definedName>
    <definedName name="ASDDAS" localSheetId="4">[33]MARSHAL!$W$64:$W$68</definedName>
    <definedName name="ASDDAS">[33]MARSHAL!$W$64:$W$68</definedName>
    <definedName name="asdfghj">[0]!Plan1</definedName>
    <definedName name="ASDSAD">[0]!Plan1</definedName>
    <definedName name="ASDSAD_10">#N/A</definedName>
    <definedName name="ASDSAD_11">#N/A</definedName>
    <definedName name="ASDSAD_12">#N/A</definedName>
    <definedName name="ASDSAD_13">#N/A</definedName>
    <definedName name="ASDSAD_14">#N/A</definedName>
    <definedName name="ASDSAD_15">#N/A</definedName>
    <definedName name="ASDSAD_16">#N/A</definedName>
    <definedName name="ASDSAD_17">#N/A</definedName>
    <definedName name="ASDSAD_18">#N/A</definedName>
    <definedName name="ASDSAD_2">#N/A</definedName>
    <definedName name="ASDSAD_5">#N/A</definedName>
    <definedName name="ASDSAD_6">#N/A</definedName>
    <definedName name="ASDSAD_7">#N/A</definedName>
    <definedName name="ASDSAD_8">#N/A</definedName>
    <definedName name="ASDSAD_9">#N/A</definedName>
    <definedName name="assinatura">[11]DADOS!$B$13</definedName>
    <definedName name="AUREA">[0]!Plan1</definedName>
    <definedName name="auspicio">#REF!</definedName>
    <definedName name="Aut_original">[34]PROJETO!#REF!</definedName>
    <definedName name="Aut_resumo">[35]RESUMO_AUT1!#REF!</definedName>
    <definedName name="azul">#REF!</definedName>
    <definedName name="azul_2">#N/A</definedName>
    <definedName name="AZULSINAL">#REF!</definedName>
    <definedName name="AZULSINAL_2">#N/A</definedName>
    <definedName name="b">[0]!Plan1</definedName>
    <definedName name="b_10">#N/A</definedName>
    <definedName name="b_11">#N/A</definedName>
    <definedName name="b_12">#N/A</definedName>
    <definedName name="b_13">#N/A</definedName>
    <definedName name="b_14">#N/A</definedName>
    <definedName name="b_15">#N/A</definedName>
    <definedName name="b_16">#N/A</definedName>
    <definedName name="b_17">#N/A</definedName>
    <definedName name="b_18">#N/A</definedName>
    <definedName name="b_2">#N/A</definedName>
    <definedName name="b_5">#N/A</definedName>
    <definedName name="b_6">#N/A</definedName>
    <definedName name="b_7">#N/A</definedName>
    <definedName name="b_8">#N/A</definedName>
    <definedName name="b_9">#N/A</definedName>
    <definedName name="BAE">[0]!Plan1</definedName>
    <definedName name="_xlnm.Database">#REF!</definedName>
    <definedName name="bar">[0]!Plan1</definedName>
    <definedName name="bar_10">#N/A</definedName>
    <definedName name="bar_11">#N/A</definedName>
    <definedName name="bar_12">#N/A</definedName>
    <definedName name="bar_13">#N/A</definedName>
    <definedName name="bar_14">#N/A</definedName>
    <definedName name="bar_15">#N/A</definedName>
    <definedName name="bar_16">#N/A</definedName>
    <definedName name="bar_17">#N/A</definedName>
    <definedName name="bar_18">#N/A</definedName>
    <definedName name="bar_2">#N/A</definedName>
    <definedName name="bar_5">#N/A</definedName>
    <definedName name="bar_6">#N/A</definedName>
    <definedName name="bar_7">#N/A</definedName>
    <definedName name="bar_8">#N/A</definedName>
    <definedName name="bar_9">#N/A</definedName>
    <definedName name="BASE">#REF!</definedName>
    <definedName name="BASEMA">#REF!</definedName>
    <definedName name="BASETA">#REF!</definedName>
    <definedName name="bb">#N/A</definedName>
    <definedName name="BBBB">#REF!</definedName>
    <definedName name="bbbbbb">'[36]Resumo Financeiro'!#REF!</definedName>
    <definedName name="BDI">#REF!</definedName>
    <definedName name="BDI_10">#N/A</definedName>
    <definedName name="BDI_11">#N/A</definedName>
    <definedName name="BDI_12">#N/A</definedName>
    <definedName name="BDI_13">#N/A</definedName>
    <definedName name="BDI_14">#N/A</definedName>
    <definedName name="BDI_15">#N/A</definedName>
    <definedName name="BDI_16">#N/A</definedName>
    <definedName name="BDI_17">#N/A</definedName>
    <definedName name="BDI_18">#N/A</definedName>
    <definedName name="BDI_2">#N/A</definedName>
    <definedName name="BDI_5">#N/A</definedName>
    <definedName name="BDI_6">#N/A</definedName>
    <definedName name="BDI_7">#N/A</definedName>
    <definedName name="BDI_8">#N/A</definedName>
    <definedName name="BDI_9">#N/A</definedName>
    <definedName name="bfxnfnbnb" localSheetId="2" hidden="1">[18]MARSHALL1!#REF!</definedName>
    <definedName name="bfxnfnbnb" localSheetId="3" hidden="1">[18]MARSHALL1!#REF!</definedName>
    <definedName name="bfxnfnbnb" localSheetId="4" hidden="1">[18]MARSHALL1!#REF!</definedName>
    <definedName name="bfxnfnbnb" hidden="1">[18]MARSHALL1!#REF!</definedName>
    <definedName name="BG">#REF!</definedName>
    <definedName name="BG_2">#N/A</definedName>
    <definedName name="BGU">#REF!</definedName>
    <definedName name="BGU_2">#N/A</definedName>
    <definedName name="BI">[37]Teor!$A$3:$G$7</definedName>
    <definedName name="BII">'[38]Página 16'!$A$3:$G$7</definedName>
    <definedName name="Bloco" hidden="1">#REF!</definedName>
    <definedName name="Bloco2" hidden="1">#REF!</definedName>
    <definedName name="BOMBINHA" hidden="1">#REF!</definedName>
    <definedName name="bonificação">#REF!</definedName>
    <definedName name="BR">#REF!</definedName>
    <definedName name="BUEIRO">#REF!</definedName>
    <definedName name="BUEIROMA">#REF!</definedName>
    <definedName name="BUEIROTA">#REF!</definedName>
    <definedName name="button_area_1">#REF!</definedName>
    <definedName name="BV">[0]!Plan1</definedName>
    <definedName name="C_CUSTO">#REF!</definedName>
    <definedName name="CABE" localSheetId="2">[3]MARSHALL!$B$2:$K$5</definedName>
    <definedName name="CABE" localSheetId="0">[3]MARSHALL!$B$2:$K$5</definedName>
    <definedName name="CABE" localSheetId="3">[3]MARSHALL!$B$2:$K$5</definedName>
    <definedName name="CABE" localSheetId="1">[2]MARSHALL!$B$2:$K$5</definedName>
    <definedName name="CABE" localSheetId="4">[3]MARSHALL!$B$2:$K$5</definedName>
    <definedName name="CABE">[3]MARSHALL!$B$2:$K$5</definedName>
    <definedName name="Cadastro">[11]Cadastro!$B$5:$B$154</definedName>
    <definedName name="Cadastro_12">NA()</definedName>
    <definedName name="Cadastro_13">NA()</definedName>
    <definedName name="Cadastro_2">#N/A</definedName>
    <definedName name="Cadastro_Veículos">#REF!</definedName>
    <definedName name="CadastroMicro">[39]Cad.Maq.Veic.!$B$7:$Q$107</definedName>
    <definedName name="CadIns" hidden="1">#REF!</definedName>
    <definedName name="CadSrv" hidden="1">#REF!</definedName>
    <definedName name="CAMINHÃO_PIPA">#REF!</definedName>
    <definedName name="CAN" localSheetId="2">[14]VISTEM!#REF!</definedName>
    <definedName name="CAN" localSheetId="3">[14]VISTEM!#REF!</definedName>
    <definedName name="CAN" localSheetId="4">[14]VISTEM!#REF!</definedName>
    <definedName name="CAN">[14]VISTEM!#REF!</definedName>
    <definedName name="CAP">'[11]Memo-Quant'!$I$111,'[11]Memo-Quant'!$I$106,'[11]Memo-Quant'!$I$100,'[11]Memo-Quant'!$I$87,'[11]Memo-Quant'!$I$68,'[11]Memo-Quant'!$I$63,'[11]Memo-Quant'!$I$56,'[11]Memo-Quant'!$I$52,'[11]Memo-Quant'!$I$47,'[11]Memo-Quant'!$I$41,'[11]Memo-Quant'!$I$26,'[11]Memo-Quant'!$I$22,'[11]Memo-Quant'!$I$13</definedName>
    <definedName name="CAPA" hidden="1">{#N/A,#N/A,TRUE,"Serviços"}</definedName>
    <definedName name="CAPA_RESUMO">#REF!</definedName>
    <definedName name="capa1" hidden="1">{#N/A,#N/A,TRUE,"Serviços"}</definedName>
    <definedName name="capa2" hidden="1">{#N/A,#N/A,TRUE,"Serviços"}</definedName>
    <definedName name="CAPAMA">#REF!</definedName>
    <definedName name="CAPATA">#REF!</definedName>
    <definedName name="CAPFRESA">#REF!</definedName>
    <definedName name="CAPFRESAMA">#REF!</definedName>
    <definedName name="CAPFRESATA">#REF!</definedName>
    <definedName name="CAPRS">#REF!</definedName>
    <definedName name="CAPRSMA">#REF!</definedName>
    <definedName name="CAPRSTA">#REF!</definedName>
    <definedName name="carlos" localSheetId="2">#N/A</definedName>
    <definedName name="carlos" localSheetId="0">#N/A</definedName>
    <definedName name="carlos" localSheetId="3">#N/A</definedName>
    <definedName name="carlos">#N/A</definedName>
    <definedName name="carlos0001" localSheetId="2">#N/A</definedName>
    <definedName name="carlos0001" localSheetId="0">#N/A</definedName>
    <definedName name="carlos0001" localSheetId="3">#N/A</definedName>
    <definedName name="carlos0001">#N/A</definedName>
    <definedName name="CARRETEIRO">[0]!Plan1</definedName>
    <definedName name="cbr" localSheetId="1">[40]MARSHALL!$M$3</definedName>
    <definedName name="cbr" localSheetId="4">[3]MARSHALL!$M$3</definedName>
    <definedName name="cbr">[3]MARSHALL!$M$3</definedName>
    <definedName name="CBU">#REF!</definedName>
    <definedName name="CBU_2">#N/A</definedName>
    <definedName name="CBUII">#REF!</definedName>
    <definedName name="CBUII_2">#N/A</definedName>
    <definedName name="CBUQ" localSheetId="2">#N/A</definedName>
    <definedName name="CBUQ" localSheetId="0">#N/A</definedName>
    <definedName name="CBUQ" localSheetId="3">#N/A</definedName>
    <definedName name="CBUQ">#N/A</definedName>
    <definedName name="CBUQ_2">#N/A</definedName>
    <definedName name="CBUQ_H3">#REF!</definedName>
    <definedName name="CBUQ_H3_2">#N/A</definedName>
    <definedName name="CBUQB">#REF!</definedName>
    <definedName name="CBUQB_2">#N/A</definedName>
    <definedName name="CBUQc">#REF!</definedName>
    <definedName name="CBUQc_2">#N/A</definedName>
    <definedName name="cc">'[36]Resumo Financeiro'!#REF!</definedName>
    <definedName name="çç">[0]!çç</definedName>
    <definedName name="CC.102">#REF!</definedName>
    <definedName name="cc.113">#REF!</definedName>
    <definedName name="cc.113a">#REF!</definedName>
    <definedName name="cc.114">#REF!</definedName>
    <definedName name="CC.153">#REF!</definedName>
    <definedName name="CC.153T">#REF!</definedName>
    <definedName name="CC.154">#REF!</definedName>
    <definedName name="CC.166">#REF!</definedName>
    <definedName name="CC.170">#REF!</definedName>
    <definedName name="CC.198">#REF!</definedName>
    <definedName name="cc.211">#REF!</definedName>
    <definedName name="CC.247">#REF!</definedName>
    <definedName name="CC.267">#REF!</definedName>
    <definedName name="CC.272">#REF!</definedName>
    <definedName name="CC709_10">#N/A</definedName>
    <definedName name="CC709_11">#N/A</definedName>
    <definedName name="CC709_12">#N/A</definedName>
    <definedName name="CC709_13">#N/A</definedName>
    <definedName name="CC709_14">#N/A</definedName>
    <definedName name="CC709_15">#N/A</definedName>
    <definedName name="CC709_16">#N/A</definedName>
    <definedName name="CC709_17">#N/A</definedName>
    <definedName name="CC709_18">#N/A</definedName>
    <definedName name="CC709_2">#N/A</definedName>
    <definedName name="CC709_5">#N/A</definedName>
    <definedName name="CC709_6">#N/A</definedName>
    <definedName name="CC709_7">#N/A</definedName>
    <definedName name="CC709_8">#N/A</definedName>
    <definedName name="CC709_9">#N/A</definedName>
    <definedName name="CCC">#REF!</definedName>
    <definedName name="cccccc" localSheetId="2">#N/A</definedName>
    <definedName name="cccccc" localSheetId="0">#N/A</definedName>
    <definedName name="cccccc" localSheetId="3">#N/A</definedName>
    <definedName name="cccccc">#N/A</definedName>
    <definedName name="cch" hidden="1">#N/A</definedName>
    <definedName name="CD">#REF!</definedName>
    <definedName name="CD_12">NA()</definedName>
    <definedName name="CD_13">NA()</definedName>
    <definedName name="CD110PI">#REF!</definedName>
    <definedName name="CD110PI_2">#N/A</definedName>
    <definedName name="CD110R">#REF!</definedName>
    <definedName name="CD110R_2">#N/A</definedName>
    <definedName name="CD316PI">#REF!</definedName>
    <definedName name="CD316PI_2">#N/A</definedName>
    <definedName name="CD316R">#REF!</definedName>
    <definedName name="CD316R_2">#N/A</definedName>
    <definedName name="CDF">#REF!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elltips_area">#REF!</definedName>
    <definedName name="CENTRO_CUSTO">[41]Plan1!$A$2:$A$30</definedName>
    <definedName name="CFD">#REF!</definedName>
    <definedName name="CFDMA">#REF!</definedName>
    <definedName name="CFDTA">#REF!</definedName>
    <definedName name="CGF">[0]!Plan1</definedName>
    <definedName name="Chave" hidden="1">#REF!</definedName>
    <definedName name="Chave1" hidden="1">#REF!</definedName>
    <definedName name="CIA_AEREA">#REF!</definedName>
    <definedName name="CIFixa">#REF!</definedName>
    <definedName name="citotal">#REF!</definedName>
    <definedName name="CIvar">#REF!</definedName>
    <definedName name="Clas" hidden="1">MAX(LEN(#REF!))</definedName>
    <definedName name="cleano">[30]Plan1!#REF!</definedName>
    <definedName name="Cliente" hidden="1">""</definedName>
    <definedName name="Cls" hidden="1">#N/A</definedName>
    <definedName name="CMIMP">'[11]Materiais Betuminosos'!$H$240</definedName>
    <definedName name="CNC">#REF!</definedName>
    <definedName name="CNPJ">[42]Cad.Fornecedores!$A$1:$A$65536</definedName>
    <definedName name="Cod" hidden="1">#REF!</definedName>
    <definedName name="Cód.">'[43]TPU-MARÇO_2002'!$B$2:$B$1965</definedName>
    <definedName name="cod.1">#REF!</definedName>
    <definedName name="cod.2">#REF!</definedName>
    <definedName name="Cód.3">#REF!</definedName>
    <definedName name="Cód.4">'[43]TPU-MARÇO_2002'!$D$2:$D$1965</definedName>
    <definedName name="Cód.Equip.">#REF!</definedName>
    <definedName name="Cod.Modal">#REF!</definedName>
    <definedName name="Cód.SER">'[43]TPU-MARÇO_2002'!$H$2:$H$20</definedName>
    <definedName name="Cód.serv.">#REF!</definedName>
    <definedName name="CODIGO">#REF!</definedName>
    <definedName name="Código">#REF!</definedName>
    <definedName name="CÓDIGOS">#REF!</definedName>
    <definedName name="CodModal">#REF!</definedName>
    <definedName name="Coluna" hidden="1">#REF!</definedName>
    <definedName name="COMBUSTIVEL">[0]!Plan1</definedName>
    <definedName name="COMBUSTIVEL_10">#N/A</definedName>
    <definedName name="COMBUSTIVEL_11">#N/A</definedName>
    <definedName name="COMBUSTIVEL_12">#N/A</definedName>
    <definedName name="COMBUSTIVEL_13">#N/A</definedName>
    <definedName name="COMBUSTIVEL_14">#N/A</definedName>
    <definedName name="COMBUSTIVEL_15">#N/A</definedName>
    <definedName name="COMBUSTIVEL_16">#N/A</definedName>
    <definedName name="COMBUSTIVEL_17">#N/A</definedName>
    <definedName name="COMBUSTIVEL_18">#N/A</definedName>
    <definedName name="COMBUSTIVEL_2">#N/A</definedName>
    <definedName name="COMBUSTIVEL_5">#N/A</definedName>
    <definedName name="COMBUSTIVEL_6">#N/A</definedName>
    <definedName name="COMBUSTIVEL_7">#N/A</definedName>
    <definedName name="COMBUSTIVEL_8">#N/A</definedName>
    <definedName name="COMBUSTIVEL_9">#N/A</definedName>
    <definedName name="COMBUSTIVEL1">[0]!Plan1</definedName>
    <definedName name="COMBUSTIVEL1_10">#N/A</definedName>
    <definedName name="COMBUSTIVEL1_11">#N/A</definedName>
    <definedName name="COMBUSTIVEL1_12">#N/A</definedName>
    <definedName name="COMBUSTIVEL1_13">#N/A</definedName>
    <definedName name="COMBUSTIVEL1_14">#N/A</definedName>
    <definedName name="COMBUSTIVEL1_15">#N/A</definedName>
    <definedName name="COMBUSTIVEL1_16">#N/A</definedName>
    <definedName name="COMBUSTIVEL1_17">#N/A</definedName>
    <definedName name="COMBUSTIVEL1_18">#N/A</definedName>
    <definedName name="COMBUSTIVEL1_2">#N/A</definedName>
    <definedName name="COMBUSTIVEL1_5">#N/A</definedName>
    <definedName name="COMBUSTIVEL1_6">#N/A</definedName>
    <definedName name="COMBUSTIVEL1_7">#N/A</definedName>
    <definedName name="COMBUSTIVEL1_8">#N/A</definedName>
    <definedName name="COMBUSTIVEL1_9">#N/A</definedName>
    <definedName name="Comp" hidden="1">#REF!</definedName>
    <definedName name="Comp_Área_Vol.">#REF!</definedName>
    <definedName name="Comp_Área_Vol._2">#N/A</definedName>
    <definedName name="compeqp">#REF!</definedName>
    <definedName name="COMPOSICAO" localSheetId="2">[3]MARSHALL!$O$369:$AE$390</definedName>
    <definedName name="COMPOSICAO" localSheetId="0">[3]MARSHALL!$O$369:$AE$390</definedName>
    <definedName name="COMPOSICAO" localSheetId="3">[3]MARSHALL!$O$369:$AE$390</definedName>
    <definedName name="COMPOSICAO" localSheetId="1">[2]MARSHALL!$O$369:$AE$390</definedName>
    <definedName name="COMPOSICAO" localSheetId="4">[3]MARSHALL!$O$369:$AE$390</definedName>
    <definedName name="COMPOSICAO">[3]MARSHALL!$O$369:$AE$390</definedName>
    <definedName name="COMPOSIÇÃO" localSheetId="2">#N/A</definedName>
    <definedName name="COMPOSIÇÃO" localSheetId="0">#N/A</definedName>
    <definedName name="COMPOSIÇÃO" localSheetId="3">#N/A</definedName>
    <definedName name="COMPOSIÇÃO">#N/A</definedName>
    <definedName name="COMS">[0]!Plan1</definedName>
    <definedName name="con">#REF!</definedName>
    <definedName name="CONA">[0]!Plan1</definedName>
    <definedName name="CONDUTOR">[11]Cadastro!$C$1:$C$65536</definedName>
    <definedName name="CONDUTORES">[11]VEICULOS!$C$1:$C$65536</definedName>
    <definedName name="Cons">[0]!Plan1</definedName>
    <definedName name="CONS1">[0]!Plan1</definedName>
    <definedName name="CONSERVA">#REF!</definedName>
    <definedName name="CONSUMO">[0]!Plan1</definedName>
    <definedName name="consumo.2">#REF!</definedName>
    <definedName name="CONSUMO_10">#N/A</definedName>
    <definedName name="CONSUMO_11">#N/A</definedName>
    <definedName name="CONSUMO_12">#N/A</definedName>
    <definedName name="CONSUMO_13">#N/A</definedName>
    <definedName name="CONSUMO_14">#N/A</definedName>
    <definedName name="CONSUMO_15">#N/A</definedName>
    <definedName name="CONSUMO_16">#N/A</definedName>
    <definedName name="CONSUMO_17">#N/A</definedName>
    <definedName name="CONSUMO_18">#N/A</definedName>
    <definedName name="CONSUMO_2">#N/A</definedName>
    <definedName name="CONSUMO_5">#N/A</definedName>
    <definedName name="CONSUMO_6">#N/A</definedName>
    <definedName name="CONSUMO_7">#N/A</definedName>
    <definedName name="CONSUMO_8">#N/A</definedName>
    <definedName name="CONSUMO_9">#N/A</definedName>
    <definedName name="consumo2">[0]!Plan1</definedName>
    <definedName name="Consumodemateriais">[0]!Plan1</definedName>
    <definedName name="Consumodemateriais___0">#N/A</definedName>
    <definedName name="Consumodemateriais___13">#N/A</definedName>
    <definedName name="Consumodemateriais___16">#N/A</definedName>
    <definedName name="Consumodemateriais_10">#N/A</definedName>
    <definedName name="Consumodemateriais_11">#N/A</definedName>
    <definedName name="Consumodemateriais_12">#N/A</definedName>
    <definedName name="Consumodemateriais_13">#N/A</definedName>
    <definedName name="Consumodemateriais_14">#N/A</definedName>
    <definedName name="Consumodemateriais_15">#N/A</definedName>
    <definedName name="Consumodemateriais_16">#N/A</definedName>
    <definedName name="Consumodemateriais_17">#N/A</definedName>
    <definedName name="Consumodemateriais_18">#N/A</definedName>
    <definedName name="Consumodemateriais_2">#N/A</definedName>
    <definedName name="Consumodemateriais_4">NA()</definedName>
    <definedName name="Consumodemateriais_5">#N/A</definedName>
    <definedName name="Consumodemateriais_6">#N/A</definedName>
    <definedName name="Consumodemateriais_7">#N/A</definedName>
    <definedName name="Consumodemateriais_8">#N/A</definedName>
    <definedName name="Consumodemateriais_9">#N/A</definedName>
    <definedName name="CONT">[0]!Plan1</definedName>
    <definedName name="Contratada">[11]DADOS!$B$4</definedName>
    <definedName name="contrato">[11]DADOS!$B$6</definedName>
    <definedName name="Contrato_Numero">[11]DADOS!$B$2</definedName>
    <definedName name="ControleCOmb">NA()</definedName>
    <definedName name="Convenio">[11]DADOS!$B$3</definedName>
    <definedName name="COR">#REF!</definedName>
    <definedName name="cotações">#REF!</definedName>
    <definedName name="CpuAux" hidden="1">#REF!</definedName>
    <definedName name="CPUs" hidden="1">#REF!</definedName>
    <definedName name="CRIT" hidden="1">#REF!</definedName>
    <definedName name="_xlnm.Criteria" hidden="1">#REF!</definedName>
    <definedName name="CRONO">[11]Equipamentos!$B$3:$C$57</definedName>
    <definedName name="cs">'[26]Resumo Financeiro'!#REF!</definedName>
    <definedName name="cs_2">#N/A</definedName>
    <definedName name="cs_6">NA()</definedName>
    <definedName name="CS110PI">#REF!</definedName>
    <definedName name="CS110PI_2">#N/A</definedName>
    <definedName name="CS110R">#REF!</definedName>
    <definedName name="CS110R_2">#N/A</definedName>
    <definedName name="CS316PI">#REF!</definedName>
    <definedName name="CS316PI_2">#N/A</definedName>
    <definedName name="CS316R">#REF!</definedName>
    <definedName name="CS316R_2">#N/A</definedName>
    <definedName name="CS423PI">#REF!</definedName>
    <definedName name="CS423PI_2">#N/A</definedName>
    <definedName name="CS423R">#REF!</definedName>
    <definedName name="CS423R_2">#N/A</definedName>
    <definedName name="CSV">#REF!</definedName>
    <definedName name="cu" hidden="1">{#N/A,#N/A,TRUE,"Serviços"}</definedName>
    <definedName name="CUN">#REF!</definedName>
    <definedName name="CunEq" hidden="1">SUM(IF(#REF! =#REF!,(#REF!)*(#REF!="EQ")))</definedName>
    <definedName name="CunMo" hidden="1">SUM(IF(#REF! =#REF!,(#REF!)*(#REF!="MO")))</definedName>
    <definedName name="CunMp" hidden="1">SUM(IF(#REF! =#REF!,(#REF!)*(#REF!="MP")))</definedName>
    <definedName name="CURRENCY">#REF!</definedName>
    <definedName name="custo">#REF!</definedName>
    <definedName name="Custo_parcial">#REF!</definedName>
    <definedName name="Custo_parcial_2">#N/A</definedName>
    <definedName name="CUSTODIRETO">#REF!</definedName>
    <definedName name="CUSTOFIN">#REF!</definedName>
    <definedName name="CUSTOINDIRETO">#REF!</definedName>
    <definedName name="CVF">#REF!</definedName>
    <definedName name="D" localSheetId="2">[3]MARSHALL!#REF!</definedName>
    <definedName name="D" localSheetId="3">[3]MARSHALL!#REF!</definedName>
    <definedName name="D" localSheetId="4">[3]MARSHALL!#REF!</definedName>
    <definedName name="D">[3]MARSHALL!#REF!</definedName>
    <definedName name="D.079">#REF!</definedName>
    <definedName name="DA">[0]!Plan1</definedName>
    <definedName name="DA_10">#N/A</definedName>
    <definedName name="DA_11">#N/A</definedName>
    <definedName name="DA_12">#N/A</definedName>
    <definedName name="DA_13">#N/A</definedName>
    <definedName name="DA_14">#N/A</definedName>
    <definedName name="DA_15">#N/A</definedName>
    <definedName name="DA_16">#N/A</definedName>
    <definedName name="DA_17">#N/A</definedName>
    <definedName name="DA_18">#N/A</definedName>
    <definedName name="DA_2">#N/A</definedName>
    <definedName name="DA_5">#N/A</definedName>
    <definedName name="DA_6">#N/A</definedName>
    <definedName name="DA_7">#N/A</definedName>
    <definedName name="DA_8">#N/A</definedName>
    <definedName name="DA_9">#N/A</definedName>
    <definedName name="DAC">[0]!Plan1</definedName>
    <definedName name="dadinho">#REF!</definedName>
    <definedName name="DADOS">#REF!</definedName>
    <definedName name="DADOS_2">[44]Orçamentária!$AG$5:$AH$40</definedName>
    <definedName name="Dados_Primário">#REF!</definedName>
    <definedName name="DADOS1">[45]Dados!$A$26:$A$28</definedName>
    <definedName name="DAER1" hidden="1">{#N/A,#N/A,TRUE,"Serviços"}</definedName>
    <definedName name="DASDASD">[0]!Plan1</definedName>
    <definedName name="dat">#REF!</definedName>
    <definedName name="DATA" localSheetId="2">[3]MARSHALL!#REF!</definedName>
    <definedName name="DATA" localSheetId="0">[3]MARSHALL!#REF!</definedName>
    <definedName name="DATA" localSheetId="3">[3]MARSHALL!#REF!</definedName>
    <definedName name="DATA" localSheetId="1">[2]MARSHALL!#REF!</definedName>
    <definedName name="DATA" localSheetId="4">[3]MARSHALL!#REF!</definedName>
    <definedName name="DATA">[3]MARSHALL!#REF!</definedName>
    <definedName name="DATA_BASE">#REF!</definedName>
    <definedName name="Data_de_Inicio">[11]DADOS!$B$14</definedName>
    <definedName name="DATA_ENTREGA">#REF!</definedName>
    <definedName name="Data_Fecha">#REF!</definedName>
    <definedName name="Data_Final">#REF!</definedName>
    <definedName name="Data_Final_2">#N/A</definedName>
    <definedName name="Data_Início">#REF!</definedName>
    <definedName name="Data_Início_2">#N/A</definedName>
    <definedName name="Data_Termino_Previsto">[11]DADOS!$B$15</definedName>
    <definedName name="database">#REF!</definedName>
    <definedName name="database1">#REF!</definedName>
    <definedName name="database123">#REF!</definedName>
    <definedName name="database2">#REF!</definedName>
    <definedName name="DATABASE20">#REF!</definedName>
    <definedName name="database234">#REF!</definedName>
    <definedName name="database456">#REF!</definedName>
    <definedName name="database5">#REF!</definedName>
    <definedName name="DATABASE6">#REF!</definedName>
    <definedName name="database9">#REF!</definedName>
    <definedName name="database9_2">#N/A</definedName>
    <definedName name="DATABASEDDFG">#REF!</definedName>
    <definedName name="databasedffgh">#REF!</definedName>
    <definedName name="DATABDSAE">#REF!</definedName>
    <definedName name="databvase">#REF!</definedName>
    <definedName name="DataMedicao">[11]DADOS!$B$19</definedName>
    <definedName name="datata">#REF!</definedName>
    <definedName name="dca" localSheetId="2">#N/A</definedName>
    <definedName name="dca" localSheetId="0">#N/A</definedName>
    <definedName name="dca" localSheetId="3">#N/A</definedName>
    <definedName name="dca">#N/A</definedName>
    <definedName name="DCSAFSAD">[0]!Plan1</definedName>
    <definedName name="DCSAFSAD_10">#N/A</definedName>
    <definedName name="DCSAFSAD_11">#N/A</definedName>
    <definedName name="DCSAFSAD_12">#N/A</definedName>
    <definedName name="DCSAFSAD_13">#N/A</definedName>
    <definedName name="DCSAFSAD_14">#N/A</definedName>
    <definedName name="DCSAFSAD_15">#N/A</definedName>
    <definedName name="DCSAFSAD_16">#N/A</definedName>
    <definedName name="DCSAFSAD_17">#N/A</definedName>
    <definedName name="DCSAFSAD_18">#N/A</definedName>
    <definedName name="DCSAFSAD_2">#N/A</definedName>
    <definedName name="DCSAFSAD_5">#N/A</definedName>
    <definedName name="DCSAFSAD_6">#N/A</definedName>
    <definedName name="DCSAFSAD_7">#N/A</definedName>
    <definedName name="DCSAFSAD_8">#N/A</definedName>
    <definedName name="DCSAFSAD_9">#N/A</definedName>
    <definedName name="dd">[46]COMPOS1!#REF!</definedName>
    <definedName name="DDD">[0]!Plan1</definedName>
    <definedName name="DDDD">[0]!Plan1</definedName>
    <definedName name="DDDDD">[0]!Plan1</definedName>
    <definedName name="dddddd" localSheetId="4">[33]MARSHAL!$W$64:$W$68</definedName>
    <definedName name="dddddd">[33]MARSHAL!$W$64:$W$68</definedName>
    <definedName name="ddddddd">#N/A</definedName>
    <definedName name="DECOFIN">[0]!Plan1</definedName>
    <definedName name="DECOFIN_10">#N/A</definedName>
    <definedName name="DECOFIN_11">#N/A</definedName>
    <definedName name="DECOFIN_12">#N/A</definedName>
    <definedName name="DECOFIN_13">#N/A</definedName>
    <definedName name="DECOFIN_14">#N/A</definedName>
    <definedName name="DECOFIN_15">#N/A</definedName>
    <definedName name="DECOFIN_16">#N/A</definedName>
    <definedName name="DECOFIN_17">#N/A</definedName>
    <definedName name="DECOFIN_18">#N/A</definedName>
    <definedName name="DECOFIN_2">#N/A</definedName>
    <definedName name="DECOFIN_5">#N/A</definedName>
    <definedName name="DECOFIN_6">#N/A</definedName>
    <definedName name="DECOFIN_7">#N/A</definedName>
    <definedName name="DECOFIN_8">#N/A</definedName>
    <definedName name="DECOFIN_9">#N/A</definedName>
    <definedName name="defensa">#N/A</definedName>
    <definedName name="DEGRA">[2]MARSHALL!$H$14:$J$31</definedName>
    <definedName name="DEI">[0]!Plan1</definedName>
    <definedName name="DELTA">[0]!Plan1</definedName>
    <definedName name="DEMONSTRATIVO_DO_RESULTADO_GERENCIAL___DGR">#REF!</definedName>
    <definedName name="dens.asfalto" localSheetId="2">#N/A</definedName>
    <definedName name="dens.asfalto" localSheetId="0">#N/A</definedName>
    <definedName name="dens.asfalto" localSheetId="3">#N/A</definedName>
    <definedName name="dens.asfalto">#N/A</definedName>
    <definedName name="dens.pó" localSheetId="2">#N/A</definedName>
    <definedName name="dens.pó" localSheetId="0">#N/A</definedName>
    <definedName name="dens.pó" localSheetId="3">#N/A</definedName>
    <definedName name="dens.pó">#N/A</definedName>
    <definedName name="densidade001" localSheetId="2">#N/A</definedName>
    <definedName name="densidade001" localSheetId="0">#N/A</definedName>
    <definedName name="densidade001" localSheetId="3">#N/A</definedName>
    <definedName name="densidade001">#N/A</definedName>
    <definedName name="Densidades">#REF!</definedName>
    <definedName name="DEQUIP">#REF!</definedName>
    <definedName name="DER">'[43]TPU-MARÇO_2002'!$E$2:$E$1965</definedName>
    <definedName name="des">[0]!Plan1</definedName>
    <definedName name="DescAux" hidden="1">#N/A</definedName>
    <definedName name="Descontos">[0]!Plan1</definedName>
    <definedName name="descricao">#REF!</definedName>
    <definedName name="DESCRICAO_OBRA">#REF!</definedName>
    <definedName name="DESP.INDIRETAS">[0]!Plan1</definedName>
    <definedName name="DESP.INDIRETAS_10">#N/A</definedName>
    <definedName name="DESP.INDIRETAS_11">#N/A</definedName>
    <definedName name="DESP.INDIRETAS_12">#N/A</definedName>
    <definedName name="DESP.INDIRETAS_13">#N/A</definedName>
    <definedName name="DESP.INDIRETAS_14">#N/A</definedName>
    <definedName name="DESP.INDIRETAS_15">#N/A</definedName>
    <definedName name="DESP.INDIRETAS_16">#N/A</definedName>
    <definedName name="DESP.INDIRETAS_17">#N/A</definedName>
    <definedName name="DESP.INDIRETAS_18">#N/A</definedName>
    <definedName name="DESP.INDIRETAS_2">#N/A</definedName>
    <definedName name="DESP.INDIRETAS_5">#N/A</definedName>
    <definedName name="DESP.INDIRETAS_6">#N/A</definedName>
    <definedName name="DESP.INDIRETAS_7">#N/A</definedName>
    <definedName name="DESP.INDIRETAS_8">#N/A</definedName>
    <definedName name="DESP.INDIRETAS_9">#N/A</definedName>
    <definedName name="DEUS">[0]!Plan1</definedName>
    <definedName name="DEZA">#REF!</definedName>
    <definedName name="DF">#REF!</definedName>
    <definedName name="dfdfbdbdfbdfb">#REF!</definedName>
    <definedName name="dff">#REF!</definedName>
    <definedName name="DFG">#REF!</definedName>
    <definedName name="dfgh">#N/A</definedName>
    <definedName name="DFR">#REF!</definedName>
    <definedName name="DG">#REF!</definedName>
    <definedName name="DGA">'[29]PRO-08'!#REF!</definedName>
    <definedName name="DGA_10">#N/A</definedName>
    <definedName name="DGA_11">#N/A</definedName>
    <definedName name="DGA_12">#N/A</definedName>
    <definedName name="DGA_13">#N/A</definedName>
    <definedName name="DGA_14">#N/A</definedName>
    <definedName name="DGA_15">#N/A</definedName>
    <definedName name="DGA_16">#N/A</definedName>
    <definedName name="DGA_17">#N/A</definedName>
    <definedName name="DGA_18">#N/A</definedName>
    <definedName name="DGA_5">#N/A</definedName>
    <definedName name="DGA_6">#N/A</definedName>
    <definedName name="DGA_7">#N/A</definedName>
    <definedName name="DGA_8">#N/A</definedName>
    <definedName name="DGA_9">#N/A</definedName>
    <definedName name="Dias_Decorridos">[11]DADOS!$B$23</definedName>
    <definedName name="diesel">#REF!</definedName>
    <definedName name="DIMPAV">#REF!</definedName>
    <definedName name="Dir_Tecnico">#REF!</definedName>
    <definedName name="DJ">#REF!</definedName>
    <definedName name="DJ_2">#N/A</definedName>
    <definedName name="DNCANT100">#REF!</definedName>
    <definedName name="DNCANT109">#REF!</definedName>
    <definedName name="DNCANT164">'[47]164'!#REF!</definedName>
    <definedName name="DNCANT221">#REF!</definedName>
    <definedName name="DNCANT223">#REF!</definedName>
    <definedName name="DNCANT225">#REF!</definedName>
    <definedName name="DNCANT237">#REF!</definedName>
    <definedName name="DNCANT270">'[47]270'!#REF!</definedName>
    <definedName name="DNCANT271">#REF!</definedName>
    <definedName name="DNCANT273">#REF!</definedName>
    <definedName name="DNCANT333">#REF!</definedName>
    <definedName name="DNCANT337">#REF!</definedName>
    <definedName name="DNCANT352">#REF!</definedName>
    <definedName name="DNCANT387ZC">#REF!</definedName>
    <definedName name="DNCANT387ZN">#REF!</definedName>
    <definedName name="DNCANT387ZS">#REF!</definedName>
    <definedName name="DNCEXE100">#REF!</definedName>
    <definedName name="DNCEXE109">#REF!</definedName>
    <definedName name="DNCEXE164">'[47]164'!#REF!</definedName>
    <definedName name="DNCEXE221">#REF!</definedName>
    <definedName name="DNCEXE223">#REF!</definedName>
    <definedName name="DNCEXE225">#REF!</definedName>
    <definedName name="DNCEXE237">#REF!</definedName>
    <definedName name="DNCEXE270">'[47]270'!#REF!</definedName>
    <definedName name="DNCEXE271">#REF!</definedName>
    <definedName name="DNCEXE273">#REF!</definedName>
    <definedName name="DNCEXE333">#REF!</definedName>
    <definedName name="DNCEXE337">#REF!</definedName>
    <definedName name="DNCEXE352">#REF!</definedName>
    <definedName name="DNCEXE387ZC">#REF!</definedName>
    <definedName name="DNCEXE387ZN">#REF!</definedName>
    <definedName name="DNCEXE387ZS">#REF!</definedName>
    <definedName name="dnd">[0]!Plan1</definedName>
    <definedName name="dnd_10">#N/A</definedName>
    <definedName name="DND_1007">#REF!</definedName>
    <definedName name="dnd_11">#N/A</definedName>
    <definedName name="dnd_12">#N/A</definedName>
    <definedName name="dnd_13">#N/A</definedName>
    <definedName name="dnd_14">#N/A</definedName>
    <definedName name="dnd_15">#N/A</definedName>
    <definedName name="dnd_16">#N/A</definedName>
    <definedName name="dnd_17">#N/A</definedName>
    <definedName name="dnd_18">#N/A</definedName>
    <definedName name="dnd_2">#N/A</definedName>
    <definedName name="dnd_5">#N/A</definedName>
    <definedName name="dnd_6">#N/A</definedName>
    <definedName name="dnd_7">#N/A</definedName>
    <definedName name="dnd_8">#N/A</definedName>
    <definedName name="dnd_9">#N/A</definedName>
    <definedName name="DND2_10">#N/A</definedName>
    <definedName name="DND2_11">#N/A</definedName>
    <definedName name="DND2_12">#N/A</definedName>
    <definedName name="DND2_13">#N/A</definedName>
    <definedName name="DND2_14">#N/A</definedName>
    <definedName name="DND2_15">#N/A</definedName>
    <definedName name="DND2_16">#N/A</definedName>
    <definedName name="DND2_17">#N/A</definedName>
    <definedName name="DND2_18">#N/A</definedName>
    <definedName name="DND2_2">#N/A</definedName>
    <definedName name="DND2_5">#N/A</definedName>
    <definedName name="DND2_6">#N/A</definedName>
    <definedName name="DND2_7">#N/A</definedName>
    <definedName name="DND2_8">#N/A</definedName>
    <definedName name="DND2_9">#N/A</definedName>
    <definedName name="Document">#REF!</definedName>
    <definedName name="dois">#N/A</definedName>
    <definedName name="DPESSO">#REF!</definedName>
    <definedName name="DRE">#REF!</definedName>
    <definedName name="Dsc">#N/A</definedName>
    <definedName name="dsr4g">[0]!Plan1</definedName>
    <definedName name="DSTRGTRG">#REF!</definedName>
    <definedName name="DSTSHFD">#REF!</definedName>
    <definedName name="DTASSIN">#REF!</definedName>
    <definedName name="DTMED">#REF!</definedName>
    <definedName name="dv">#REF!</definedName>
    <definedName name="dvfgerg">#REF!</definedName>
    <definedName name="dwrewerwerwerwer">#REF!</definedName>
    <definedName name="E">[0]!Plan1</definedName>
    <definedName name="E_10">#N/A</definedName>
    <definedName name="E_11">#N/A</definedName>
    <definedName name="E_12">#N/A</definedName>
    <definedName name="E_13">#N/A</definedName>
    <definedName name="E_14">#N/A</definedName>
    <definedName name="E_15">#N/A</definedName>
    <definedName name="E_16">#N/A</definedName>
    <definedName name="E_17">#N/A</definedName>
    <definedName name="E_18">#N/A</definedName>
    <definedName name="E_2">#N/A</definedName>
    <definedName name="E_5">#N/A</definedName>
    <definedName name="E_6">#N/A</definedName>
    <definedName name="E_7">#N/A</definedName>
    <definedName name="E_8">#N/A</definedName>
    <definedName name="E_9">#N/A</definedName>
    <definedName name="ECJ">#REF!</definedName>
    <definedName name="ECJ_2">#N/A</definedName>
    <definedName name="ECOFIM_2000">#REF!</definedName>
    <definedName name="EDC">#REF!</definedName>
    <definedName name="EDFGVHB">#REF!</definedName>
    <definedName name="EDFV">#REF!</definedName>
    <definedName name="EDG">[0]!Plan1</definedName>
    <definedName name="Edit">#REF!</definedName>
    <definedName name="edital2">[48]Plan!$I$49</definedName>
    <definedName name="edital3">[48]Plan!$I$49</definedName>
    <definedName name="EE">#REF!</definedName>
    <definedName name="eee">#REF!</definedName>
    <definedName name="EJ">#REF!</definedName>
    <definedName name="EJ_2">#N/A</definedName>
    <definedName name="EMEGENCIA">[0]!Plan1</definedName>
    <definedName name="EMEGENCIA_10">#N/A</definedName>
    <definedName name="EMEGENCIA_11">#N/A</definedName>
    <definedName name="EMEGENCIA_12">#N/A</definedName>
    <definedName name="EMEGENCIA_13">#N/A</definedName>
    <definedName name="EMEGENCIA_14">#N/A</definedName>
    <definedName name="EMEGENCIA_15">#N/A</definedName>
    <definedName name="EMEGENCIA_16">#N/A</definedName>
    <definedName name="EMEGENCIA_17">#N/A</definedName>
    <definedName name="EMEGENCIA_18">#N/A</definedName>
    <definedName name="EMEGENCIA_2">#N/A</definedName>
    <definedName name="EMEGENCIA_5">#N/A</definedName>
    <definedName name="EMEGENCIA_6">#N/A</definedName>
    <definedName name="EMEGENCIA_7">#N/A</definedName>
    <definedName name="EMEGENCIA_8">#N/A</definedName>
    <definedName name="EMEGENCIA_9">#N/A</definedName>
    <definedName name="EMERGENCIA">[0]!Plan1</definedName>
    <definedName name="EmpAux" hidden="1">""</definedName>
    <definedName name="EMPENHO">#REF!</definedName>
    <definedName name="Empr">#REF!</definedName>
    <definedName name="empresa">[11]DADOS!$B$1</definedName>
    <definedName name="Empresa_Lider">[11]DADOS!#REF!</definedName>
    <definedName name="EMUL_ASF">#REF!</definedName>
    <definedName name="EMUL_ASF_MA">#REF!</definedName>
    <definedName name="EMUL_ASF_TA">#REF!</definedName>
    <definedName name="ENC">#REF!</definedName>
    <definedName name="EQ" hidden="1">#REF!</definedName>
    <definedName name="equip">#REF!</definedName>
    <definedName name="equipamento">#REF!</definedName>
    <definedName name="equipamento_4">#REF!</definedName>
    <definedName name="equipamento_4_2">#N/A</definedName>
    <definedName name="equipamento_6">#REF!</definedName>
    <definedName name="equipamento_6_2">#N/A</definedName>
    <definedName name="equipamento_7">#REF!</definedName>
    <definedName name="equipamento_7_2">#N/A</definedName>
    <definedName name="equipamento_8">#REF!</definedName>
    <definedName name="equipamento_8_2">#N/A</definedName>
    <definedName name="equipamento_9">#REF!</definedName>
    <definedName name="equipamento_9_2">#N/A</definedName>
    <definedName name="equipamentos">[0]!Plan1</definedName>
    <definedName name="erqe">[0]!Plan1</definedName>
    <definedName name="ERT">#REF!</definedName>
    <definedName name="erwe">#REF!</definedName>
    <definedName name="ES">#REF!</definedName>
    <definedName name="ESDD">#REF!</definedName>
    <definedName name="EST">#REF!</definedName>
    <definedName name="Estabilidade">[49]Teor!$D$3:$D$7</definedName>
    <definedName name="ESTADO">#REF!</definedName>
    <definedName name="ESTUTRDSE">#REF!</definedName>
    <definedName name="ESXT2">'[6]P A T O 99 B'!#REF!</definedName>
    <definedName name="EXA">'[29]PRO-08'!#REF!</definedName>
    <definedName name="EXA_10">#N/A</definedName>
    <definedName name="EXA_11">#N/A</definedName>
    <definedName name="EXA_12">#N/A</definedName>
    <definedName name="EXA_13">#N/A</definedName>
    <definedName name="EXA_14">#N/A</definedName>
    <definedName name="EXA_15">#N/A</definedName>
    <definedName name="EXA_16">#N/A</definedName>
    <definedName name="EXA_17">#N/A</definedName>
    <definedName name="EXA_18">#N/A</definedName>
    <definedName name="EXA_5">#N/A</definedName>
    <definedName name="EXA_6">#N/A</definedName>
    <definedName name="EXA_7">#N/A</definedName>
    <definedName name="EXA_8">#N/A</definedName>
    <definedName name="EXA_9">#N/A</definedName>
    <definedName name="Excel_BuiltIn__FilterDatabase_1">#REF!</definedName>
    <definedName name="Excel_BuiltIn__FilterDatabase_1_10">#N/A</definedName>
    <definedName name="Excel_BuiltIn__FilterDatabase_1_11">#N/A</definedName>
    <definedName name="Excel_BuiltIn__FilterDatabase_1_12">#N/A</definedName>
    <definedName name="Excel_BuiltIn__FilterDatabase_1_13">#N/A</definedName>
    <definedName name="Excel_BuiltIn__FilterDatabase_1_14">#N/A</definedName>
    <definedName name="Excel_BuiltIn__FilterDatabase_1_15">#N/A</definedName>
    <definedName name="Excel_BuiltIn__FilterDatabase_1_16">#N/A</definedName>
    <definedName name="Excel_BuiltIn__FilterDatabase_1_17">#N/A</definedName>
    <definedName name="Excel_BuiltIn__FilterDatabase_1_18">#N/A</definedName>
    <definedName name="Excel_BuiltIn__FilterDatabase_1_5">#N/A</definedName>
    <definedName name="Excel_BuiltIn__FilterDatabase_1_6">#N/A</definedName>
    <definedName name="Excel_BuiltIn__FilterDatabase_1_7">#N/A</definedName>
    <definedName name="Excel_BuiltIn__FilterDatabase_1_8">#N/A</definedName>
    <definedName name="Excel_BuiltIn__FilterDatabase_1_9">#N/A</definedName>
    <definedName name="Excel_BuiltIn__FilterDatabase_6">#REF!</definedName>
    <definedName name="Excel_BuiltIn__FilterDatabase_6_1">#REF!</definedName>
    <definedName name="Excel_BuiltIn_Database">#REF!</definedName>
    <definedName name="Excel_BuiltIn_Database_1">#N/A</definedName>
    <definedName name="Excel_BuiltIn_Database_12">NA()</definedName>
    <definedName name="Excel_BuiltIn_Database_13">NA()</definedName>
    <definedName name="Excel_BuiltIn_Database_2">#N/A</definedName>
    <definedName name="Excel_BuiltIn_Database_2_1">#N/A</definedName>
    <definedName name="Excel_BuiltIn_Database_4">#REF!</definedName>
    <definedName name="Excel_BuiltIn_Database_4_2">#N/A</definedName>
    <definedName name="Excel_BuiltIn_Database_6">#REF!</definedName>
    <definedName name="Excel_BuiltIn_Database_6_2">#N/A</definedName>
    <definedName name="Excel_BuiltIn_Database_7">#REF!</definedName>
    <definedName name="Excel_BuiltIn_Database_7_2">#N/A</definedName>
    <definedName name="Excel_BuiltIn_Database_8">#REF!</definedName>
    <definedName name="Excel_BuiltIn_Database_8_2">#N/A</definedName>
    <definedName name="Excel_BuiltIn_Database_9">#REF!</definedName>
    <definedName name="Excel_BuiltIn_Database_9_2">#N/A</definedName>
    <definedName name="Excel_BuiltIn_Print_Area">#N/A</definedName>
    <definedName name="Excel_BuiltIn_Print_Area_1">#REF!</definedName>
    <definedName name="Excel_BuiltIn_Print_Area_10">#N/A</definedName>
    <definedName name="Excel_BuiltIn_Print_Area_12">#N/A</definedName>
    <definedName name="Excel_BuiltIn_Print_Area_14">#N/A</definedName>
    <definedName name="Excel_BuiltIn_Print_Area_16">#N/A</definedName>
    <definedName name="Excel_BuiltIn_Print_Area_16_1">#REF!</definedName>
    <definedName name="Excel_BuiltIn_Print_Area_17_1">#REF!</definedName>
    <definedName name="Excel_BuiltIn_Print_Area_18">#N/A</definedName>
    <definedName name="Excel_BuiltIn_Print_Area_2">#REF!</definedName>
    <definedName name="Excel_BuiltIn_Print_Area_23">#REF!</definedName>
    <definedName name="Excel_BuiltIn_Print_Area_3">#REF!</definedName>
    <definedName name="Excel_BuiltIn_Print_Area_3_1">#REF!</definedName>
    <definedName name="Excel_BuiltIn_Print_Area_5">#REF!</definedName>
    <definedName name="Excel_BuiltIn_Print_Area_6">#N/A</definedName>
    <definedName name="Excel_BuiltIn_Print_Area_7">#REF!</definedName>
    <definedName name="Excel_BuiltIn_Print_Area_8">#N/A</definedName>
    <definedName name="Excel_BuiltIn_Print_Titles_1">'[11] Decofin - 1367'!#REF!</definedName>
    <definedName name="Exibir_Dat_Com">[11]Anual!$AE$2</definedName>
    <definedName name="Exibir_Fer_EUA">[11]Anual!$AG$2</definedName>
    <definedName name="Exibir_Fer_Nac">[11]Anual!$AC$2</definedName>
    <definedName name="Ext">#REF!</definedName>
    <definedName name="extensao">#REF!</definedName>
    <definedName name="Extensão">#REF!</definedName>
    <definedName name="Extensão_1">#REF!</definedName>
    <definedName name="Extensão_10">#REF!</definedName>
    <definedName name="Extensão_11">#REF!</definedName>
    <definedName name="Extensão_13">#REF!</definedName>
    <definedName name="Extensão_14">#REF!</definedName>
    <definedName name="Extensão_15">#REF!</definedName>
    <definedName name="Extensão_17">#REF!</definedName>
    <definedName name="Extensão_2">#REF!</definedName>
    <definedName name="Extensão_21">#REF!</definedName>
    <definedName name="Extensão_3">#REF!</definedName>
    <definedName name="Extensão_4">#REF!</definedName>
    <definedName name="Extensão_4_1">#REF!</definedName>
    <definedName name="Extensão_4_1_2">#N/A</definedName>
    <definedName name="Extensão_6">#REF!</definedName>
    <definedName name="Extensão_7">#REF!</definedName>
    <definedName name="Extensão_8">#REF!</definedName>
    <definedName name="Extensão_9">#REF!</definedName>
    <definedName name="Extenso">#N/A</definedName>
    <definedName name="Extenso_2">NA()</definedName>
    <definedName name="ExtFaixa">#REF!</definedName>
    <definedName name="ExtFaixa2">'[6]P A T O 99 B'!#REF!</definedName>
    <definedName name="F">[0]!Plan1</definedName>
    <definedName name="FABRICIO">[0]!Plan1</definedName>
    <definedName name="FAL">#N/A</definedName>
    <definedName name="fator">#REF!</definedName>
    <definedName name="FATOR_K">#REF!</definedName>
    <definedName name="FATOR1">'[43]TPU-MARÇO_2002'!$L$2:$L$20</definedName>
    <definedName name="FATURAS2002" hidden="1">{#N/A,#N/A,TRUE,"Serviços"}</definedName>
    <definedName name="fc1a">'[29]PRO-08'!#REF!</definedName>
    <definedName name="fc1a_10">#N/A</definedName>
    <definedName name="fc1a_11">#N/A</definedName>
    <definedName name="fc1a_12">#N/A</definedName>
    <definedName name="fc1a_13">#N/A</definedName>
    <definedName name="fc1a_14">#N/A</definedName>
    <definedName name="fc1a_15">#N/A</definedName>
    <definedName name="fc1a_16">#N/A</definedName>
    <definedName name="fc1a_17">#N/A</definedName>
    <definedName name="fc1a_18">#N/A</definedName>
    <definedName name="fc1a_5">#N/A</definedName>
    <definedName name="fc1a_6">#N/A</definedName>
    <definedName name="fc1a_7">#N/A</definedName>
    <definedName name="fc1a_8">#N/A</definedName>
    <definedName name="fc1a_9">#N/A</definedName>
    <definedName name="FC2A">'[29]PRO-08'!#REF!</definedName>
    <definedName name="FC2A_10">#N/A</definedName>
    <definedName name="FC2A_11">#N/A</definedName>
    <definedName name="FC2A_12">#N/A</definedName>
    <definedName name="FC2A_13">#N/A</definedName>
    <definedName name="FC2A_14">#N/A</definedName>
    <definedName name="FC2A_15">#N/A</definedName>
    <definedName name="FC2A_16">#N/A</definedName>
    <definedName name="FC2A_17">#N/A</definedName>
    <definedName name="FC2A_18">#N/A</definedName>
    <definedName name="FC2A_5">#N/A</definedName>
    <definedName name="FC2A_6">#N/A</definedName>
    <definedName name="FC2A_7">#N/A</definedName>
    <definedName name="FC2A_8">#N/A</definedName>
    <definedName name="FC2A_9">#N/A</definedName>
    <definedName name="FC3A">'[29]PRO-08'!#REF!</definedName>
    <definedName name="FC3A_10">#N/A</definedName>
    <definedName name="FC3A_11">#N/A</definedName>
    <definedName name="FC3A_12">#N/A</definedName>
    <definedName name="FC3A_13">#N/A</definedName>
    <definedName name="FC3A_14">#N/A</definedName>
    <definedName name="FC3A_15">#N/A</definedName>
    <definedName name="FC3A_16">#N/A</definedName>
    <definedName name="FC3A_17">#N/A</definedName>
    <definedName name="FC3A_18">#N/A</definedName>
    <definedName name="FC3A_5">#N/A</definedName>
    <definedName name="FC3A_6">#N/A</definedName>
    <definedName name="FC3A_7">#N/A</definedName>
    <definedName name="FC3A_8">#N/A</definedName>
    <definedName name="FC3A_9">#N/A</definedName>
    <definedName name="fca" localSheetId="2">#N/A</definedName>
    <definedName name="fca" localSheetId="0">#N/A</definedName>
    <definedName name="fca" localSheetId="3">#N/A</definedName>
    <definedName name="fca">#N/A</definedName>
    <definedName name="FD">[0]!Plan1</definedName>
    <definedName name="fddf">#REF!</definedName>
    <definedName name="FDF">[0]!Plan1</definedName>
    <definedName name="FDF_10">#N/A</definedName>
    <definedName name="FDF_11">#N/A</definedName>
    <definedName name="FDF_12">#N/A</definedName>
    <definedName name="FDF_13">#N/A</definedName>
    <definedName name="FDF_14">#N/A</definedName>
    <definedName name="FDF_15">#N/A</definedName>
    <definedName name="FDF_16">#N/A</definedName>
    <definedName name="FDF_17">#N/A</definedName>
    <definedName name="FDF_18">#N/A</definedName>
    <definedName name="FDF_2">#N/A</definedName>
    <definedName name="FDF_5">#N/A</definedName>
    <definedName name="FDF_6">#N/A</definedName>
    <definedName name="FDF_7">#N/A</definedName>
    <definedName name="FDF_8">#N/A</definedName>
    <definedName name="FDF_9">#N/A</definedName>
    <definedName name="fdfddfgf">#REF!</definedName>
    <definedName name="FDHDG">#REF!</definedName>
    <definedName name="FEVA">#REF!</definedName>
    <definedName name="FF">#REF!</definedName>
    <definedName name="fff">[0]!Plan1</definedName>
    <definedName name="FFFFFFF">#REF!</definedName>
    <definedName name="FG">#REF!</definedName>
    <definedName name="fgdg">#REF!</definedName>
    <definedName name="FGFG">#REF!</definedName>
    <definedName name="FGFGF">[0]!Plan1</definedName>
    <definedName name="FGFGF_10">#N/A</definedName>
    <definedName name="FGFGF_11">#N/A</definedName>
    <definedName name="FGFGF_12">#N/A</definedName>
    <definedName name="FGFGF_13">#N/A</definedName>
    <definedName name="FGFGF_14">#N/A</definedName>
    <definedName name="FGFGF_15">#N/A</definedName>
    <definedName name="FGFGF_16">#N/A</definedName>
    <definedName name="FGFGF_17">#N/A</definedName>
    <definedName name="FGFGF_18">#N/A</definedName>
    <definedName name="FGFGF_2">#N/A</definedName>
    <definedName name="FGFGF_5">#N/A</definedName>
    <definedName name="FGFGF_6">#N/A</definedName>
    <definedName name="FGFGF_7">#N/A</definedName>
    <definedName name="FGFGF_8">#N/A</definedName>
    <definedName name="FGFGF_9">#N/A</definedName>
    <definedName name="FGH" localSheetId="4">[50]MARSHALL!$H$14:$J$31</definedName>
    <definedName name="FGH">[50]MARSHALL!$H$14:$J$31</definedName>
    <definedName name="FGHF">#REF!</definedName>
    <definedName name="FGRT">#REF!</definedName>
    <definedName name="FH">#REF!</definedName>
    <definedName name="fhidsofh">[51]DG!$J$5</definedName>
    <definedName name="figura1">"Figura 1"</definedName>
    <definedName name="FIM">#REF!</definedName>
    <definedName name="FIRMA">[52]DG!$B$8</definedName>
    <definedName name="firma2">#REF!</definedName>
    <definedName name="FLAT">#REF!</definedName>
    <definedName name="FLU">#REF!</definedName>
    <definedName name="Fluência">[49]Teor!$E$3:$E$7</definedName>
    <definedName name="fluxo">'[11]450'!#REF!</definedName>
    <definedName name="fluxo_10">#N/A</definedName>
    <definedName name="fluxo_11">#N/A</definedName>
    <definedName name="fluxo_12">#N/A</definedName>
    <definedName name="fluxo_13">#N/A</definedName>
    <definedName name="fluxo_14">#N/A</definedName>
    <definedName name="fluxo_15">#N/A</definedName>
    <definedName name="fluxo_16">#N/A</definedName>
    <definedName name="fluxo_17">#N/A</definedName>
    <definedName name="fluxo_18">#N/A</definedName>
    <definedName name="fluxo_5">#N/A</definedName>
    <definedName name="fluxo_6">#N/A</definedName>
    <definedName name="fluxo_7">#N/A</definedName>
    <definedName name="fluxo_8">#N/A</definedName>
    <definedName name="fluxo_9">#N/A</definedName>
    <definedName name="folha">#REF!</definedName>
    <definedName name="FOLHA01" hidden="1">{#N/A,#N/A,TRUE,"Serviços"}</definedName>
    <definedName name="folha1" hidden="1">{#N/A,#N/A,TRUE,"Serviços"}</definedName>
    <definedName name="FOORT">#REF!</definedName>
    <definedName name="FORNECEDORES">#REF!</definedName>
    <definedName name="FORT">#REF!</definedName>
    <definedName name="fortaleza">#REF!</definedName>
    <definedName name="Fotos">[0]!Plan1</definedName>
    <definedName name="fr">#N/A</definedName>
    <definedName name="FRANCISCO">[0]!Plan1</definedName>
    <definedName name="fre">#N/A</definedName>
    <definedName name="FRESA">#REF!</definedName>
    <definedName name="FRESAMA">#REF!</definedName>
    <definedName name="FRESATA">#REF!</definedName>
    <definedName name="FS">#REF!</definedName>
    <definedName name="fuel">#REF!</definedName>
    <definedName name="g">[53]Granul.!$F$11</definedName>
    <definedName name="gas">#REF!</definedName>
    <definedName name="gca" localSheetId="2">#N/A</definedName>
    <definedName name="gca" localSheetId="0">#N/A</definedName>
    <definedName name="gca" localSheetId="3">#N/A</definedName>
    <definedName name="gca">#N/A</definedName>
    <definedName name="GDAS">#REF!</definedName>
    <definedName name="Generos_alimentícios">#REF!</definedName>
    <definedName name="Generos_alimentícios_2">#N/A</definedName>
    <definedName name="Ger_Tecnico">#REF!</definedName>
    <definedName name="gfdgfgs">[0]!Plan1</definedName>
    <definedName name="GFH">#N/A</definedName>
    <definedName name="GGDGDG">[0]!Plan1</definedName>
    <definedName name="GGG">[11]Equipamentos!#REF!</definedName>
    <definedName name="GGG_10">#N/A</definedName>
    <definedName name="GGG_11">#N/A</definedName>
    <definedName name="GGG_12">#N/A</definedName>
    <definedName name="GGG_13">#N/A</definedName>
    <definedName name="GGG_14">#N/A</definedName>
    <definedName name="GGG_15">#N/A</definedName>
    <definedName name="GGG_16">#N/A</definedName>
    <definedName name="GGG_17">#N/A</definedName>
    <definedName name="GGG_18">#N/A</definedName>
    <definedName name="GGG_5">#N/A</definedName>
    <definedName name="GGG_6">#N/A</definedName>
    <definedName name="GGG_7">#N/A</definedName>
    <definedName name="GGG_8">#N/A</definedName>
    <definedName name="GGG_9">#N/A</definedName>
    <definedName name="gggggg">[0]!Plan1</definedName>
    <definedName name="GH" localSheetId="4">[50]MARSHALL!$A$2:$K$51</definedName>
    <definedName name="GH">[50]MARSHALL!$A$2:$K$51</definedName>
    <definedName name="gjgjg">#REF!</definedName>
    <definedName name="GL">[2]MARSHALL!$A$2:$K$51</definedName>
    <definedName name="GR">[0]!Plan1</definedName>
    <definedName name="graf">#REF!</definedName>
    <definedName name="graf_10">#N/A</definedName>
    <definedName name="graf_11">#N/A</definedName>
    <definedName name="graf_12">#N/A</definedName>
    <definedName name="graf_13">#N/A</definedName>
    <definedName name="graf_14">#N/A</definedName>
    <definedName name="graf_15">#N/A</definedName>
    <definedName name="graf_16">#N/A</definedName>
    <definedName name="graf_17">#N/A</definedName>
    <definedName name="graf_18">#N/A</definedName>
    <definedName name="graf_5">#N/A</definedName>
    <definedName name="graf_6">#N/A</definedName>
    <definedName name="graf_7">#N/A</definedName>
    <definedName name="graf_8">#N/A</definedName>
    <definedName name="graf_9">#N/A</definedName>
    <definedName name="GRE">#REF!</definedName>
    <definedName name="GREG">#REF!</definedName>
    <definedName name="GREGE">#REF!</definedName>
    <definedName name="gsdgs">[0]!Plan1</definedName>
    <definedName name="gsdgs_10">#N/A</definedName>
    <definedName name="gsdgs_11">#N/A</definedName>
    <definedName name="gsdgs_12">#N/A</definedName>
    <definedName name="gsdgs_13">#N/A</definedName>
    <definedName name="gsdgs_14">#N/A</definedName>
    <definedName name="gsdgs_15">#N/A</definedName>
    <definedName name="gsdgs_16">#N/A</definedName>
    <definedName name="gsdgs_17">#N/A</definedName>
    <definedName name="gsdgs_18">#N/A</definedName>
    <definedName name="gsdgs_2">#N/A</definedName>
    <definedName name="gsdgs_5">#N/A</definedName>
    <definedName name="gsdgs_6">#N/A</definedName>
    <definedName name="gsdgs_7">#N/A</definedName>
    <definedName name="gsdgs_8">#N/A</definedName>
    <definedName name="gsdgs_9">#N/A</definedName>
    <definedName name="gtryfj" hidden="1">{#N/A,#N/A,TRUE,"Serviços"}</definedName>
    <definedName name="Guia">"Figura 1"</definedName>
    <definedName name="H" localSheetId="2">[33]MARSHAL!$AA$45:$AA$49</definedName>
    <definedName name="H" localSheetId="0">[33]MARSHAL!$AA$45:$AA$49</definedName>
    <definedName name="H" localSheetId="3">[33]MARSHAL!$AA$45:$AA$49</definedName>
    <definedName name="H" localSheetId="1">[32]MARSHAL!$AA$45:$AA$49</definedName>
    <definedName name="H" localSheetId="4">[33]MARSHAL!$AA$45:$AA$49</definedName>
    <definedName name="H">[33]MARSHAL!$AA$45:$AA$49</definedName>
    <definedName name="HENRIQUE">[0]!Plan1</definedName>
    <definedName name="HER">[0]!Plan1</definedName>
    <definedName name="HEREIMAC">#REF!</definedName>
    <definedName name="HF">#REF!</definedName>
    <definedName name="HGGF">[0]!Plan1</definedName>
    <definedName name="hgr">#REF!</definedName>
    <definedName name="hhh">[0]!Plan1</definedName>
    <definedName name="hi">#REF!</definedName>
    <definedName name="hi_10">#N/A</definedName>
    <definedName name="hi_11">#N/A</definedName>
    <definedName name="hi_12">#N/A</definedName>
    <definedName name="hi_13">#N/A</definedName>
    <definedName name="hi_14">#N/A</definedName>
    <definedName name="hi_15">#N/A</definedName>
    <definedName name="hi_16">#N/A</definedName>
    <definedName name="hi_17">#N/A</definedName>
    <definedName name="hi_18">#N/A</definedName>
    <definedName name="hi_2">#N/A</definedName>
    <definedName name="hi_5">#N/A</definedName>
    <definedName name="hi_6">#N/A</definedName>
    <definedName name="hi_7">#N/A</definedName>
    <definedName name="hi_8">#N/A</definedName>
    <definedName name="hi_9">#N/A</definedName>
    <definedName name="HJHB">#REF!</definedName>
    <definedName name="HOM.7314">[0]!Plan1</definedName>
    <definedName name="hora">#REF!</definedName>
    <definedName name="HP">#REF!</definedName>
    <definedName name="HP.1">#REF!</definedName>
    <definedName name="hrf">#N/A</definedName>
    <definedName name="HSDFHD">[0]!Plan1</definedName>
    <definedName name="HY">[0]!Plan1</definedName>
    <definedName name="HY_10">#N/A</definedName>
    <definedName name="HY_11">#N/A</definedName>
    <definedName name="HY_12">#N/A</definedName>
    <definedName name="HY_13">#N/A</definedName>
    <definedName name="HY_14">#N/A</definedName>
    <definedName name="HY_15">#N/A</definedName>
    <definedName name="HY_16">#N/A</definedName>
    <definedName name="HY_17">#N/A</definedName>
    <definedName name="HY_18">#N/A</definedName>
    <definedName name="HY_2">#N/A</definedName>
    <definedName name="HY_5">#N/A</definedName>
    <definedName name="HY_6">#N/A</definedName>
    <definedName name="HY_7">#N/A</definedName>
    <definedName name="HY_8">#N/A</definedName>
    <definedName name="HY_9">#N/A</definedName>
    <definedName name="I">[0]!Plan1</definedName>
    <definedName name="I_10">#N/A</definedName>
    <definedName name="I_11">#N/A</definedName>
    <definedName name="I_12">#N/A</definedName>
    <definedName name="I_13">#N/A</definedName>
    <definedName name="I_14">#N/A</definedName>
    <definedName name="I_15">#N/A</definedName>
    <definedName name="I_16">#N/A</definedName>
    <definedName name="I_17">#N/A</definedName>
    <definedName name="I_18">#N/A</definedName>
    <definedName name="I_2">#N/A</definedName>
    <definedName name="I_5">#N/A</definedName>
    <definedName name="I_6">#N/A</definedName>
    <definedName name="I_7">#N/A</definedName>
    <definedName name="I_8">#N/A</definedName>
    <definedName name="I_9">#N/A</definedName>
    <definedName name="ICO">#REF!</definedName>
    <definedName name="IM">#REF!</definedName>
    <definedName name="IM_2">#N/A</definedName>
    <definedName name="imp">'[26]Resumo Financeiro'!#REF!</definedName>
    <definedName name="IMP.">'[36]Resumo Financeiro'!#REF!</definedName>
    <definedName name="IMP_2">#REF!</definedName>
    <definedName name="IMP_2_1">#N/A</definedName>
    <definedName name="IMP_2_2">#N/A</definedName>
    <definedName name="imp_6">NA()</definedName>
    <definedName name="IMPANT100">#REF!</definedName>
    <definedName name="IMPANT109">#REF!</definedName>
    <definedName name="IMPANT164">'[47]164'!#REF!</definedName>
    <definedName name="IMPANT221">#REF!</definedName>
    <definedName name="IMPANT223">#REF!</definedName>
    <definedName name="IMPANT225">#REF!</definedName>
    <definedName name="IMPANT237">#REF!</definedName>
    <definedName name="IMPANT270">'[47]270'!#REF!</definedName>
    <definedName name="IMPANT271">#REF!</definedName>
    <definedName name="IMPANT273">#REF!</definedName>
    <definedName name="IMPANT333">#REF!</definedName>
    <definedName name="IMPANT337">#REF!</definedName>
    <definedName name="IMPANT352">#REF!</definedName>
    <definedName name="IMPANT387ZC">#REF!</definedName>
    <definedName name="IMPANT387ZN">#REF!</definedName>
    <definedName name="IMPANT387ZS">#REF!</definedName>
    <definedName name="IMPANTTOTAL387">#REF!</definedName>
    <definedName name="IMPEXE100">#REF!</definedName>
    <definedName name="IMPEXE109">#REF!</definedName>
    <definedName name="IMPEXE164">'[47]164'!#REF!</definedName>
    <definedName name="IMPEXE221">#REF!</definedName>
    <definedName name="IMPEXE223">#REF!</definedName>
    <definedName name="IMPEXE225">#REF!</definedName>
    <definedName name="IMPEXE237">#REF!</definedName>
    <definedName name="IMPEXE270">'[47]270'!#REF!</definedName>
    <definedName name="IMPEXE271">#REF!</definedName>
    <definedName name="IMPEXE273">#REF!</definedName>
    <definedName name="IMPEXE333">#REF!</definedName>
    <definedName name="IMPEXE337">#REF!</definedName>
    <definedName name="IMPEXE352">#REF!</definedName>
    <definedName name="IMPEXE387ZC">#REF!</definedName>
    <definedName name="IMPEXE387ZN">#REF!</definedName>
    <definedName name="IMPEXE387ZS">#REF!</definedName>
    <definedName name="IMPEXETOTAL387">#REF!</definedName>
    <definedName name="IMPMA">#REF!</definedName>
    <definedName name="IMPP">'[36]Resumo Financeiro'!#REF!</definedName>
    <definedName name="IMPRES">#REF!</definedName>
    <definedName name="IMPTA">#REF!</definedName>
    <definedName name="iniaterro">#REF!</definedName>
    <definedName name="inicio">[11]DADOS!$B$14</definedName>
    <definedName name="INS_TVE_CBUQ">#REF!</definedName>
    <definedName name="INS_TVE_LAMA">#REF!</definedName>
    <definedName name="INS_TVE_MICRO">#REF!</definedName>
    <definedName name="INS_TVMP_CBUQ">#REF!</definedName>
    <definedName name="INS_TVMP_LAMA">#REF!</definedName>
    <definedName name="INS_TVMP_MICRO">#REF!</definedName>
    <definedName name="INS_TVMR_CBUQ">#REF!</definedName>
    <definedName name="INS_TVMR_LAMA">#REF!</definedName>
    <definedName name="INS_TVMR_MICRO">#REF!</definedName>
    <definedName name="INS_TVP_CBUQ">#REF!</definedName>
    <definedName name="INS_TVP_LAMA">#REF!</definedName>
    <definedName name="INS_TVP_MICRO">#REF!</definedName>
    <definedName name="INS_TVR_CBUQ">#REF!</definedName>
    <definedName name="INS_TVR_LAMA">#REF!</definedName>
    <definedName name="INS_TVR_MICRO">#REF!</definedName>
    <definedName name="INSTAL">#REF!</definedName>
    <definedName name="INSTALMA">#REF!</definedName>
    <definedName name="INSTALTA">#REF!</definedName>
    <definedName name="Insumos" hidden="1">#REF!</definedName>
    <definedName name="intervencoes">[54]!PassaExtenso</definedName>
    <definedName name="ITALO">#N/A</definedName>
    <definedName name="Item">#REF!</definedName>
    <definedName name="Itens" hidden="1">#REF!</definedName>
    <definedName name="iuiuiuiuiu">#REF!</definedName>
    <definedName name="izidro">[55]Resumo!$A$4</definedName>
    <definedName name="j">[0]!Plan1</definedName>
    <definedName name="j_10">#N/A</definedName>
    <definedName name="j_11">#N/A</definedName>
    <definedName name="j_12">#N/A</definedName>
    <definedName name="j_13">#N/A</definedName>
    <definedName name="j_14">#N/A</definedName>
    <definedName name="j_15">#N/A</definedName>
    <definedName name="j_16">#N/A</definedName>
    <definedName name="j_17">#N/A</definedName>
    <definedName name="j_18">#N/A</definedName>
    <definedName name="j_2">#N/A</definedName>
    <definedName name="j_5">#N/A</definedName>
    <definedName name="j_6">#N/A</definedName>
    <definedName name="j_7">#N/A</definedName>
    <definedName name="j_8">#N/A</definedName>
    <definedName name="j_9">#N/A</definedName>
    <definedName name="JAMESON">[0]!Plan1</definedName>
    <definedName name="JAN2004_12">'[56]ind reaj'!#REF!</definedName>
    <definedName name="JAN2004_13">'[56]ind reaj _2_'!#REF!</definedName>
    <definedName name="JANA">#REF!</definedName>
    <definedName name="JANEIRO2003" hidden="1">{#N/A,#N/A,TRUE,"Serviços"}</definedName>
    <definedName name="jazida">#REF!</definedName>
    <definedName name="JAZIDAS">#REF!</definedName>
    <definedName name="JDJKNK">[0]!Plan1</definedName>
    <definedName name="JEAN">[0]!Plan1</definedName>
    <definedName name="JL" localSheetId="4">[57]MARSHAL!$W$64:$W$68</definedName>
    <definedName name="JL">[57]MARSHAL!$W$64:$W$68</definedName>
    <definedName name="jones">#REF!</definedName>
    <definedName name="JOSE">[0]!Plan1</definedName>
    <definedName name="JUGBNK">[0]!Plan1</definedName>
    <definedName name="JULA">#REF!</definedName>
    <definedName name="JUNA">#REF!</definedName>
    <definedName name="jwnnows" localSheetId="2" hidden="1">[18]MARSHALL1!#REF!</definedName>
    <definedName name="jwnnows" localSheetId="3" hidden="1">[18]MARSHALL1!#REF!</definedName>
    <definedName name="jwnnows" localSheetId="4" hidden="1">[18]MARSHALL1!#REF!</definedName>
    <definedName name="jwnnows" hidden="1">[18]MARSHALL1!#REF!</definedName>
    <definedName name="K" localSheetId="2">[50]MARSHALL!#REF!</definedName>
    <definedName name="K" localSheetId="3">[50]MARSHALL!#REF!</definedName>
    <definedName name="K" localSheetId="4">[50]MARSHALL!#REF!</definedName>
    <definedName name="K">[50]MARSHALL!#REF!</definedName>
    <definedName name="kanka">#REF!</definedName>
    <definedName name="KDI..8807">[0]!Plan1</definedName>
    <definedName name="KDI.8807">'[36]Resumo Financeiro'!#REF!</definedName>
    <definedName name="KI">[0]!Plan1</definedName>
    <definedName name="KIOJDHYRI">#REF!</definedName>
    <definedName name="KLÇGJ">[0]!Plan1</definedName>
    <definedName name="KLJH">[0]!Plan1</definedName>
    <definedName name="KLKLK">#N/A</definedName>
    <definedName name="KLKLK_2">NA()</definedName>
    <definedName name="km">#REF!</definedName>
    <definedName name="KM.406.407">#REF!</definedName>
    <definedName name="kwh">#REF!</definedName>
    <definedName name="LAG">#REF!</definedName>
    <definedName name="LAG_2">#N/A</definedName>
    <definedName name="LAMA">#REF!</definedName>
    <definedName name="LAMAMA">#REF!</definedName>
    <definedName name="LAMATA">#REF!</definedName>
    <definedName name="LANÇAMENTOS">[45]Lançamentos!$B$8:$M$259</definedName>
    <definedName name="LARANJEIRAS">#REF!</definedName>
    <definedName name="Largura_da_Faixa_de_Tráfego___...........">#REF!</definedName>
    <definedName name="last">[58]PGR!#REF!</definedName>
    <definedName name="LDI">#REF!</definedName>
    <definedName name="lias">#N/A</definedName>
    <definedName name="Lider_Oper">#REF!</definedName>
    <definedName name="LIG">#REF!</definedName>
    <definedName name="ligação">[59]!PassaExtenso</definedName>
    <definedName name="LILASDRENA">#REF!</definedName>
    <definedName name="LILASDRENA_2">#N/A</definedName>
    <definedName name="LIMITADOR">#REF!</definedName>
    <definedName name="LIMITES">#REF!</definedName>
    <definedName name="LINE">#REF!</definedName>
    <definedName name="LISTA_MOD">#REF!</definedName>
    <definedName name="ljashdkj">#REF!</definedName>
    <definedName name="LK">[0]!Plan1</definedName>
    <definedName name="llllllll">'[60]EQUIPAMENTOS DELTA'!llllllll</definedName>
    <definedName name="LO">[0]!Plan1</definedName>
    <definedName name="Local" hidden="1">""</definedName>
    <definedName name="LOCALOBRA">#REF!</definedName>
    <definedName name="loii" localSheetId="2">#N/A</definedName>
    <definedName name="loii" localSheetId="0">#N/A</definedName>
    <definedName name="loii" localSheetId="3">#N/A</definedName>
    <definedName name="loii">#N/A</definedName>
    <definedName name="lote2">[48]Plan!$I$50</definedName>
    <definedName name="LOU">[0]!Plan1</definedName>
    <definedName name="LRANJA">'[11]CUSTO ZONA SUL'!$A$3:$N$21</definedName>
    <definedName name="LUAN">[0]!Plan1</definedName>
    <definedName name="LUCRO">#REF!</definedName>
    <definedName name="M">#REF!</definedName>
    <definedName name="MAAUQ">#REF!</definedName>
    <definedName name="MAAUQ_12">NA()</definedName>
    <definedName name="MAAUQ_13">NA()</definedName>
    <definedName name="MAIA">#REF!</definedName>
    <definedName name="maior">'[61]LOTE 6'!$AE$10</definedName>
    <definedName name="mais">#REF!</definedName>
    <definedName name="MANOS">'[6]P A T O 99 B'!#REF!</definedName>
    <definedName name="mãodeobra">#REF!</definedName>
    <definedName name="MARA">#REF!</definedName>
    <definedName name="MARCA">[11]Cadastro!$B$1:$B$65536</definedName>
    <definedName name="MARCA_MOD">[11]Cadastro!$B$1:$B$65536</definedName>
    <definedName name="MARCAMOD">[11]VEICULOS!$B$1:$B$65536</definedName>
    <definedName name="Marshall">[2]MARSHALL!#REF!</definedName>
    <definedName name="Massa">[62]Teor!$F$3:$F$7</definedName>
    <definedName name="Mat">[0]!Plan1</definedName>
    <definedName name="Materiais">[0]!Plan1</definedName>
    <definedName name="Materiais2">[0]!Plan1</definedName>
    <definedName name="Materiais3">[0]!Plan1</definedName>
    <definedName name="material">#REF!</definedName>
    <definedName name="material_4">#REF!</definedName>
    <definedName name="material_4_2">#N/A</definedName>
    <definedName name="material_6">#REF!</definedName>
    <definedName name="material_6_2">#N/A</definedName>
    <definedName name="material_7">#REF!</definedName>
    <definedName name="material_7_2">#N/A</definedName>
    <definedName name="material_8">#REF!</definedName>
    <definedName name="material_8_2">#N/A</definedName>
    <definedName name="material_9">#REF!</definedName>
    <definedName name="material_9_2">#N/A</definedName>
    <definedName name="MATRIZlimpa">#REF!</definedName>
    <definedName name="Max" hidden="1">COUNTIF(#REF!,"&lt;&gt;0")+3</definedName>
    <definedName name="MB">#REF!</definedName>
    <definedName name="MBUQ">[63]Alteração!$F$22</definedName>
    <definedName name="med">[11]DADOS!$D$2</definedName>
    <definedName name="Medição">#REF!</definedName>
    <definedName name="Medição_2">#N/A</definedName>
    <definedName name="Medicçao">#REF!</definedName>
    <definedName name="MEDPER">#REF!</definedName>
    <definedName name="MEDPER1">[16]DG!$K$5</definedName>
    <definedName name="menor">'[61]LOTE 6'!$AE$11</definedName>
    <definedName name="menos">#REF!</definedName>
    <definedName name="MES">#REF!</definedName>
    <definedName name="MÊS">[64]PT!$I$4</definedName>
    <definedName name="MESANTPROP">#REF!</definedName>
    <definedName name="Meses">[11]Anual!$A$35:$G$40,[11]Anual!$I$35:$O$40,[11]Anual!$Q$35:$W$40,[11]Anual!$A$26:$G$31,[11]Anual!$I$26:$O$31,[11]Anual!$Q$26:$W$31,[11]Anual!$A$17:$G$22,[11]Anual!$I$17:$O$22,[11]Anual!$Q$17:$W$22,[11]Anual!$Q$8:$W$13,[11]Anual!$I$8:$O$13,[11]Anual!$A$8:$G$13</definedName>
    <definedName name="MESMED">#REF!</definedName>
    <definedName name="MESPROP">#REF!</definedName>
    <definedName name="Meu">#REF!</definedName>
    <definedName name="MG">#REF!</definedName>
    <definedName name="MGUG">[0]!Plan1</definedName>
    <definedName name="MGUG_10">#N/A</definedName>
    <definedName name="MGUG_11">#N/A</definedName>
    <definedName name="MGUG_12">#N/A</definedName>
    <definedName name="MGUG_13">#N/A</definedName>
    <definedName name="MGUG_14">#N/A</definedName>
    <definedName name="MGUG_15">#N/A</definedName>
    <definedName name="MGUG_16">#N/A</definedName>
    <definedName name="MGUG_17">#N/A</definedName>
    <definedName name="MGUG_18">#N/A</definedName>
    <definedName name="MGUG_2">#N/A</definedName>
    <definedName name="MGUG_5">#N/A</definedName>
    <definedName name="MGUG_6">#N/A</definedName>
    <definedName name="MGUG_7">#N/A</definedName>
    <definedName name="MGUG_8">#N/A</definedName>
    <definedName name="MGUG_9">#N/A</definedName>
    <definedName name="MICRO">#REF!</definedName>
    <definedName name="MICROMA">#REF!</definedName>
    <definedName name="MICROTA">#REF!</definedName>
    <definedName name="mmmmm">'[36]Resumo Financeiro'!#REF!</definedName>
    <definedName name="MNCDF">[0]!Plan1</definedName>
    <definedName name="MNM">#REF!</definedName>
    <definedName name="MO" hidden="1">#REF!</definedName>
    <definedName name="Mob">#REF!</definedName>
    <definedName name="MOBIL">#REF!</definedName>
    <definedName name="MOBILMA">#REF!</definedName>
    <definedName name="MOBILTA">#REF!</definedName>
    <definedName name="Mod.Contr.COmb.Posto">[0]!Plan1</definedName>
    <definedName name="mod1.ext">[0]!mod1.ext</definedName>
    <definedName name="Modalidade">'[65]Relação Modalidades'!$A$2:$A$43</definedName>
    <definedName name="Modelo" hidden="1">#REF!</definedName>
    <definedName name="módulo1.Extenso">#N/A</definedName>
    <definedName name="módulo1.Extenso_2">NA()</definedName>
    <definedName name="MOME">#N/A</definedName>
    <definedName name="MOME_2">NA()</definedName>
    <definedName name="MOTONIVELADORA">[0]!Plan1</definedName>
    <definedName name="MOTORISTA">#REF!</definedName>
    <definedName name="Movimento">#REF!</definedName>
    <definedName name="Movimento_2">#N/A</definedName>
    <definedName name="MP" hidden="1">#REF!</definedName>
    <definedName name="MPA">#REF!</definedName>
    <definedName name="MPAMA">#REF!</definedName>
    <definedName name="MPATA">#REF!</definedName>
    <definedName name="n">[11]Equipamentos!$B$3:$C$57</definedName>
    <definedName name="N.">#REF!</definedName>
    <definedName name="N28JANTA">#REF!</definedName>
    <definedName name="NDIAMES">#REF!</definedName>
    <definedName name="NEIDE">#N/A</definedName>
    <definedName name="NGHG">#REF!</definedName>
    <definedName name="NHUDH">#REF!</definedName>
    <definedName name="NLEq" hidden="1">4</definedName>
    <definedName name="NLMo" hidden="1">6</definedName>
    <definedName name="NLMp" hidden="1">5</definedName>
    <definedName name="NLTr" hidden="1">3</definedName>
    <definedName name="NMES">#REF!</definedName>
    <definedName name="NN">[66]MARSHALL!$A$2:$K$51</definedName>
    <definedName name="NNN">#REF!</definedName>
    <definedName name="NOME">[67]Cad.Fornecedores!$B$1:$B$65536</definedName>
    <definedName name="NOMEOBRA">#REF!</definedName>
    <definedName name="NOQ_4348">#REF!</definedName>
    <definedName name="NOVA">#REF!</definedName>
    <definedName name="NOVO">'[68]Materiais Betuminosos'!$H$160</definedName>
    <definedName name="NTEI">'[29]PRO-08'!#REF!</definedName>
    <definedName name="NTEI_10">#N/A</definedName>
    <definedName name="NTEI_11">#N/A</definedName>
    <definedName name="NTEI_12">#N/A</definedName>
    <definedName name="NTEI_13">#N/A</definedName>
    <definedName name="NTEI_14">#N/A</definedName>
    <definedName name="NTEI_15">#N/A</definedName>
    <definedName name="NTEI_16">#N/A</definedName>
    <definedName name="NTEI_17">#N/A</definedName>
    <definedName name="NTEI_18">#N/A</definedName>
    <definedName name="NTEI_5">#N/A</definedName>
    <definedName name="NTEI_6">#N/A</definedName>
    <definedName name="NTEI_7">#N/A</definedName>
    <definedName name="NTEI_8">#N/A</definedName>
    <definedName name="NTEI_9">#N/A</definedName>
    <definedName name="NUMED">#REF!</definedName>
    <definedName name="NUMED1">#REF!</definedName>
    <definedName name="Numero_de_Ordem">[11]DADOS!$B$20</definedName>
    <definedName name="NUMOBRA">#REF!</definedName>
    <definedName name="o">[0]!Plan1</definedName>
    <definedName name="o_10">#N/A</definedName>
    <definedName name="o_11">#N/A</definedName>
    <definedName name="o_12">#N/A</definedName>
    <definedName name="o_13">#N/A</definedName>
    <definedName name="o_14">#N/A</definedName>
    <definedName name="o_15">#N/A</definedName>
    <definedName name="o_16">#N/A</definedName>
    <definedName name="o_17">#N/A</definedName>
    <definedName name="o_18">#N/A</definedName>
    <definedName name="o_2">#N/A</definedName>
    <definedName name="o_5">#N/A</definedName>
    <definedName name="o_6">#N/A</definedName>
    <definedName name="o_7">#N/A</definedName>
    <definedName name="o_8">#N/A</definedName>
    <definedName name="o_9">#N/A</definedName>
    <definedName name="OAE">#REF!</definedName>
    <definedName name="OAE.">#REF!</definedName>
    <definedName name="OBJ">#REF!</definedName>
    <definedName name="Obra" hidden="1">""</definedName>
    <definedName name="OI">[0]!Plan1</definedName>
    <definedName name="ok">[69]Dados!$B$1</definedName>
    <definedName name="ola">[0]!Plan1</definedName>
    <definedName name="OLIMPIO">[0]!Plan1</definedName>
    <definedName name="ONIAS">#N/A</definedName>
    <definedName name="ONIAS_2">NA()</definedName>
    <definedName name="onibus">#N/A</definedName>
    <definedName name="OnOff" hidden="1">"ON"</definedName>
    <definedName name="OOOOOOO">'[11]Resumo Financeiro'!#REF!</definedName>
    <definedName name="OPA">'[29]PRO-08'!#REF!</definedName>
    <definedName name="OPA_10">#N/A</definedName>
    <definedName name="OPA_11">#N/A</definedName>
    <definedName name="OPA_12">#N/A</definedName>
    <definedName name="OPA_13">#N/A</definedName>
    <definedName name="OPA_14">#N/A</definedName>
    <definedName name="OPA_15">#N/A</definedName>
    <definedName name="OPA_16">#N/A</definedName>
    <definedName name="OPA_17">#N/A</definedName>
    <definedName name="OPA_18">#N/A</definedName>
    <definedName name="OPA_5">#N/A</definedName>
    <definedName name="OPA_6">#N/A</definedName>
    <definedName name="OPA_7">#N/A</definedName>
    <definedName name="OPA_8">#N/A</definedName>
    <definedName name="OPA_9">#N/A</definedName>
    <definedName name="oracle">#REF!</definedName>
    <definedName name="oracle_2">#N/A</definedName>
    <definedName name="Orcamen">#REF!</definedName>
    <definedName name="orcamento">#REF!</definedName>
    <definedName name="ORÇAMENTO">#REF!</definedName>
    <definedName name="orçamrest" hidden="1">{#N/A,#N/A,TRUE,"Serviços"}</definedName>
    <definedName name="Ordem" hidden="1">#REF!</definedName>
    <definedName name="Origem" hidden="1">#REF!</definedName>
    <definedName name="OUTA">#REF!</definedName>
    <definedName name="OUTUBRO">[0]!Plan1</definedName>
    <definedName name="OUTUBRO_10">#N/A</definedName>
    <definedName name="OUTUBRO_11">#N/A</definedName>
    <definedName name="OUTUBRO_12">#N/A</definedName>
    <definedName name="OUTUBRO_13">#N/A</definedName>
    <definedName name="OUTUBRO_14">#N/A</definedName>
    <definedName name="OUTUBRO_15">#N/A</definedName>
    <definedName name="OUTUBRO_16">#N/A</definedName>
    <definedName name="OUTUBRO_17">#N/A</definedName>
    <definedName name="OUTUBRO_18">#N/A</definedName>
    <definedName name="OUTUBRO_2">#N/A</definedName>
    <definedName name="OUTUBRO_5">#N/A</definedName>
    <definedName name="OUTUBRO_6">#N/A</definedName>
    <definedName name="OUTUBRO_7">#N/A</definedName>
    <definedName name="OUTUBRO_8">#N/A</definedName>
    <definedName name="OUTUBRO_9">#N/A</definedName>
    <definedName name="p" localSheetId="2">[33]MARSHAL!$W$64:$W$68</definedName>
    <definedName name="p" localSheetId="0">[33]MARSHAL!$W$64:$W$68</definedName>
    <definedName name="p" localSheetId="3">[33]MARSHAL!$W$64:$W$68</definedName>
    <definedName name="p" localSheetId="1">[32]MARSHAL!$W$64:$W$68</definedName>
    <definedName name="p" localSheetId="4">[33]MARSHAL!$W$64:$W$68</definedName>
    <definedName name="p">[33]MARSHAL!$W$64:$W$68</definedName>
    <definedName name="PA">#REF!</definedName>
    <definedName name="PAMA">#REF!</definedName>
    <definedName name="PANILAC">#REF!</definedName>
    <definedName name="PANILACS">#REF!</definedName>
    <definedName name="PANTANAL">[0]!Plan1</definedName>
    <definedName name="parametros">#REF!</definedName>
    <definedName name="pass">#N/A</definedName>
    <definedName name="PassaExtenso">[70]!PassaExtenso</definedName>
    <definedName name="PassaExtenso_10">#N/A</definedName>
    <definedName name="PassaExtenso_11">#N/A</definedName>
    <definedName name="PassaExtenso_12">#N/A</definedName>
    <definedName name="PassaExtenso_13">#N/A</definedName>
    <definedName name="PassaExtenso_14">#N/A</definedName>
    <definedName name="PassaExtenso_15">#N/A</definedName>
    <definedName name="PassaExtenso_16">#N/A</definedName>
    <definedName name="PassaExtenso_17">#N/A</definedName>
    <definedName name="PassaExtenso_18">#N/A</definedName>
    <definedName name="PassaExtenso_5">#N/A</definedName>
    <definedName name="PassaExtenso_6">#N/A</definedName>
    <definedName name="PassaExtenso_7">#N/A</definedName>
    <definedName name="PassaExtenso_8">#N/A</definedName>
    <definedName name="PassaExtenso_9">#N/A</definedName>
    <definedName name="PASSAGEIROS">#REF!</definedName>
    <definedName name="PATA">#REF!</definedName>
    <definedName name="pato">#REF!</definedName>
    <definedName name="paulo" localSheetId="2">#N/A</definedName>
    <definedName name="paulo" localSheetId="0">#N/A</definedName>
    <definedName name="paulo" localSheetId="3">#N/A</definedName>
    <definedName name="paulo">#N/A</definedName>
    <definedName name="pav">#REF!</definedName>
    <definedName name="Payment_Needed">"Pagamento necessário"</definedName>
    <definedName name="pc">#REF!</definedName>
    <definedName name="PCP">#REF!</definedName>
    <definedName name="PEDREIRA">#REF!</definedName>
    <definedName name="pedro" localSheetId="2">#N/A</definedName>
    <definedName name="pedro" localSheetId="0">#N/A</definedName>
    <definedName name="pedro" localSheetId="3">#N/A</definedName>
    <definedName name="pedro">#N/A</definedName>
    <definedName name="PER">#REF!</definedName>
    <definedName name="PercResid.">#REF!</definedName>
    <definedName name="PERIODO">#REF!</definedName>
    <definedName name="Periodo_Acumulado">[11]DADOS!$B$22</definedName>
    <definedName name="Periodo_Liquido">[11]DADOS!$B$21</definedName>
    <definedName name="PERNANBUCO">#N/A</definedName>
    <definedName name="pesquisa">#REF!</definedName>
    <definedName name="pesquisa_2">#N/A</definedName>
    <definedName name="pesquisa1">'[11]Página 16'!$A$3:$G$7</definedName>
    <definedName name="PESSO">#REF!</definedName>
    <definedName name="pessoal">#REF!</definedName>
    <definedName name="PG">#REF!</definedName>
    <definedName name="picole">[0]!Plan1</definedName>
    <definedName name="PICOS">#REF!</definedName>
    <definedName name="PIN">#REF!</definedName>
    <definedName name="PINMA">#REF!</definedName>
    <definedName name="PINTA">#REF!</definedName>
    <definedName name="pintura">#N/A</definedName>
    <definedName name="pipa">[0]!Plan1</definedName>
    <definedName name="pk">[0]!Plan1</definedName>
    <definedName name="pk_10">#N/A</definedName>
    <definedName name="pk_11">#N/A</definedName>
    <definedName name="pk_12">#N/A</definedName>
    <definedName name="pk_13">#N/A</definedName>
    <definedName name="pk_14">#N/A</definedName>
    <definedName name="pk_15">#N/A</definedName>
    <definedName name="pk_16">#N/A</definedName>
    <definedName name="pk_17">#N/A</definedName>
    <definedName name="pk_18">#N/A</definedName>
    <definedName name="pk_2">#N/A</definedName>
    <definedName name="pk_5">#N/A</definedName>
    <definedName name="pk_6">#N/A</definedName>
    <definedName name="pk_7">#N/A</definedName>
    <definedName name="pk_8">#N/A</definedName>
    <definedName name="pk_9">#N/A</definedName>
    <definedName name="pl">'[26]Resumo Financeiro'!#REF!</definedName>
    <definedName name="PL_10">#N/A</definedName>
    <definedName name="PL_11">#N/A</definedName>
    <definedName name="PL_12">#N/A</definedName>
    <definedName name="PL_13">#N/A</definedName>
    <definedName name="PL_14">#N/A</definedName>
    <definedName name="PL_15">#N/A</definedName>
    <definedName name="PL_16">#N/A</definedName>
    <definedName name="PL_17">#N/A</definedName>
    <definedName name="PL_18">#N/A</definedName>
    <definedName name="PL_2">#N/A</definedName>
    <definedName name="PL_5">#N/A</definedName>
    <definedName name="PL_6">#N/A</definedName>
    <definedName name="PL_7">#N/A</definedName>
    <definedName name="PL_8">#N/A</definedName>
    <definedName name="PL_9">#N/A</definedName>
    <definedName name="PL1_2">#N/A</definedName>
    <definedName name="PLACA">[11]Cadastro!$A$1:$A$65536</definedName>
    <definedName name="PLACAMA">#REF!</definedName>
    <definedName name="PLACAS">[11]VEICULOS!$A$1:$A$65536</definedName>
    <definedName name="PLACATA">#REF!</definedName>
    <definedName name="PLAN_RATEIO">#REF!</definedName>
    <definedName name="Plan1">#REF!</definedName>
    <definedName name="Planilha">#REF!</definedName>
    <definedName name="PLFRESA">#REF!</definedName>
    <definedName name="PLFRESAMA">#REF!</definedName>
    <definedName name="PLFRESATA">#REF!</definedName>
    <definedName name="PLPA">#REF!</definedName>
    <definedName name="PLPAMA">#REF!</definedName>
    <definedName name="PLPATA">#REF!</definedName>
    <definedName name="PLRS">#REF!</definedName>
    <definedName name="PLRSMA">#REF!</definedName>
    <definedName name="PLRSTA">#REF!</definedName>
    <definedName name="po">#REF!</definedName>
    <definedName name="Ponte">[0]!Ponte</definedName>
    <definedName name="PORRA">[25]!PORRA</definedName>
    <definedName name="Posição" hidden="1">#REF!</definedName>
    <definedName name="POSTO">#N/A</definedName>
    <definedName name="POSTO1">Plan1</definedName>
    <definedName name="potencia">#REF!</definedName>
    <definedName name="PP">'[71]Resumo Financeiro'!#REF!</definedName>
    <definedName name="PPP">#REF!</definedName>
    <definedName name="PPPP">#REF!</definedName>
    <definedName name="Prazo_de_Execucao">[11]DADOS!$B$16</definedName>
    <definedName name="PRAZO_EDITAL">#REF!</definedName>
    <definedName name="PRAZO_ORC">#REF!</definedName>
    <definedName name="Prd" hidden="1">#N/A</definedName>
    <definedName name="PrdAux" hidden="1">#N/A</definedName>
    <definedName name="PRE" localSheetId="2">[14]VISTEM!#REF!</definedName>
    <definedName name="PRE" localSheetId="3">[14]VISTEM!#REF!</definedName>
    <definedName name="PRE" localSheetId="4">[14]VISTEM!#REF!</definedName>
    <definedName name="PRE">[14]VISTEM!#REF!</definedName>
    <definedName name="Preço_Improd.">#REF!</definedName>
    <definedName name="Preço_prod.">#REF!</definedName>
    <definedName name="preco1">#REF!</definedName>
    <definedName name="preços">[72]PATO!$A$11:$J$36</definedName>
    <definedName name="Print">[73]QuQuant!#REF!</definedName>
    <definedName name="Print_Area_MI">#REF!</definedName>
    <definedName name="Print_Area_MI_2">NA()</definedName>
    <definedName name="PRINT_TITLES_MI">#REF!</definedName>
    <definedName name="PRINT_TITLES_MI_2">NA()</definedName>
    <definedName name="proc">[11]DADOS!$B$12</definedName>
    <definedName name="PROCB">#REF!</definedName>
    <definedName name="PROD_1" hidden="1">{#N/A,#N/A,TRUE,"Serviços"}</definedName>
    <definedName name="PROD_TVE_CBUQ">#REF!</definedName>
    <definedName name="PROD_TVE_LAMA">#REF!</definedName>
    <definedName name="PROD_TVE_MICRO">#REF!</definedName>
    <definedName name="PROD_TVMP_CBUQ">#REF!</definedName>
    <definedName name="PROD_TVMP_LAMA">#REF!</definedName>
    <definedName name="PROD_TVMP_MICRO">#REF!</definedName>
    <definedName name="PROD_TVMR_CBUQ">#REF!</definedName>
    <definedName name="PROD_TVMR_LAMA">#REF!</definedName>
    <definedName name="PROD_TVMR_MICRO">#REF!</definedName>
    <definedName name="PROD_TVP_CBUQ">#REF!</definedName>
    <definedName name="PROD_TVP_LAMA">#REF!</definedName>
    <definedName name="PROD_TVP_MICRO">#REF!</definedName>
    <definedName name="PROD_TVR_CBUQ">#REF!</definedName>
    <definedName name="PROD_TVR_LAMA">#REF!</definedName>
    <definedName name="PROD_TVR_MICRO">#REF!</definedName>
    <definedName name="Produção">Plan1</definedName>
    <definedName name="PRODUÇÃO.JAN">Plan1</definedName>
    <definedName name="PRODUÇÃO.JAN_10">Plan1</definedName>
    <definedName name="PRODUÇÃO.JAN_11">Plan1</definedName>
    <definedName name="PRODUÇÃO.JAN_12">Plan1</definedName>
    <definedName name="PRODUÇÃO.JAN_13">Plan1</definedName>
    <definedName name="PRODUÇÃO.JAN_14">Plan1</definedName>
    <definedName name="PRODUÇÃO.JAN_15">Plan1</definedName>
    <definedName name="PRODUÇÃO.JAN_16">Plan1</definedName>
    <definedName name="PRODUÇÃO.JAN_17">Plan1</definedName>
    <definedName name="PRODUÇÃO.JAN_18">Plan1</definedName>
    <definedName name="PRODUÇÃO.JAN_2">Plan1</definedName>
    <definedName name="PRODUÇÃO.JAN_5">Plan1</definedName>
    <definedName name="PRODUÇÃO.JAN_6">Plan1</definedName>
    <definedName name="PRODUÇÃO.JAN_7">Plan1</definedName>
    <definedName name="PRODUÇÃO.JAN_8">Plan1</definedName>
    <definedName name="PRODUÇÃO.JAN_9">Plan1</definedName>
    <definedName name="Produção_10">Plan1</definedName>
    <definedName name="Produção_11">Plan1</definedName>
    <definedName name="Produção_12">Plan1</definedName>
    <definedName name="Produção_13">#NAME?</definedName>
    <definedName name="Produção_14">Plan1</definedName>
    <definedName name="Produção_15">Plan1</definedName>
    <definedName name="Produção_16">Plan1</definedName>
    <definedName name="Produção_17">Plan1</definedName>
    <definedName name="Produção_18">Plan1</definedName>
    <definedName name="Produção_2">Plan1</definedName>
    <definedName name="Produção_5">Plan1</definedName>
    <definedName name="Produção_6">Plan1</definedName>
    <definedName name="Produção_7">Plan1</definedName>
    <definedName name="Produção_8">Plan1</definedName>
    <definedName name="Produção_9">Plan1</definedName>
    <definedName name="produçao1">#REF!</definedName>
    <definedName name="produhhbhs">[0]!Plan1</definedName>
    <definedName name="proj">#REF!</definedName>
    <definedName name="proj_2">#REF!</definedName>
    <definedName name="proposta">[11]DADOS!$B$15</definedName>
    <definedName name="PROPRIETARIO">#REF!</definedName>
    <definedName name="PSERVIÇOS">#REF!</definedName>
    <definedName name="pte">[0]!pte</definedName>
    <definedName name="Pto">ROUND(#REF!*#REF!,2)</definedName>
    <definedName name="PU">[74]PU_Décio!$B$4:$F$48</definedName>
    <definedName name="Pun">#N/A</definedName>
    <definedName name="q">#REF!</definedName>
    <definedName name="QD" hidden="1">#REF!</definedName>
    <definedName name="Qd.Comp.Miranda">Plan1</definedName>
    <definedName name="Qd.Comp.Miranda_10">Plan1</definedName>
    <definedName name="Qd.Comp.Miranda_11">Plan1</definedName>
    <definedName name="Qd.Comp.Miranda_12">Plan1</definedName>
    <definedName name="Qd.Comp.Miranda_13">Plan1</definedName>
    <definedName name="Qd.Comp.Miranda_14">Plan1</definedName>
    <definedName name="Qd.Comp.Miranda_15">Plan1</definedName>
    <definedName name="Qd.Comp.Miranda_16">Plan1</definedName>
    <definedName name="Qd.Comp.Miranda_17">Plan1</definedName>
    <definedName name="Qd.Comp.Miranda_18">Plan1</definedName>
    <definedName name="Qd.Comp.Miranda_2">Plan1</definedName>
    <definedName name="Qd.Comp.Miranda_4">Plan1</definedName>
    <definedName name="Qd.Comp.Miranda_5">Plan1</definedName>
    <definedName name="Qd.Comp.Miranda_6">Plan1</definedName>
    <definedName name="Qd.Comp.Miranda_7">Plan1</definedName>
    <definedName name="Qd.Comp.Miranda_8">Plan1</definedName>
    <definedName name="Qd.Comp.Miranda_9">Plan1</definedName>
    <definedName name="QQ_2">#N/A</definedName>
    <definedName name="qq_2_">[0]!qq_2_</definedName>
    <definedName name="QQ_2_2">NA()</definedName>
    <definedName name="QQQQQQQQQQ">Plan1</definedName>
    <definedName name="QS">[46]COMPOS1!#REF!</definedName>
    <definedName name="qsdwefrw">#REF!</definedName>
    <definedName name="QTD" hidden="1">#REF!</definedName>
    <definedName name="QtEq" hidden="1">#REF!</definedName>
    <definedName name="QtMo" hidden="1">#REF!</definedName>
    <definedName name="QtMp" hidden="1">#REF!</definedName>
    <definedName name="QtTr" hidden="1">#REF!</definedName>
    <definedName name="QUADRO" localSheetId="2">[3]MARSHALL!$A$2:$K$51</definedName>
    <definedName name="QUADRO" localSheetId="0">[3]MARSHALL!$A$2:$K$51</definedName>
    <definedName name="QUADRO" localSheetId="3">[3]MARSHALL!$A$2:$K$51</definedName>
    <definedName name="QUADRO" localSheetId="1">[2]MARSHALL!$A$2:$K$51</definedName>
    <definedName name="QUADRO" localSheetId="4">[3]MARSHALL!$A$2:$K$51</definedName>
    <definedName name="QUADRO">[3]MARSHALL!$A$2:$K$51</definedName>
    <definedName name="QUANT">#REF!</definedName>
    <definedName name="Quant.">#REF!</definedName>
    <definedName name="Quant.1">#REF!</definedName>
    <definedName name="QUANTIDADE">#REF!</definedName>
    <definedName name="quilometros">#REF!</definedName>
    <definedName name="QW">#N/A</definedName>
    <definedName name="qwe">#REF!</definedName>
    <definedName name="qweqw">[0]!Plan1</definedName>
    <definedName name="qweqwe">#REF!</definedName>
    <definedName name="qwqwq">#REF!</definedName>
    <definedName name="QWWEEEEEEEE">[25]!QWWEEEEEEEE</definedName>
    <definedName name="r_2">NA()</definedName>
    <definedName name="rach">[0]!rach</definedName>
    <definedName name="Rachão">[0]!Rachão</definedName>
    <definedName name="RBV">[11]Teor!$C$3:$C$7</definedName>
    <definedName name="RBVV">'[38]Página 16'!$A$3:$A$7</definedName>
    <definedName name="rcgp">'[26]Resumo Financeiro'!#REF!</definedName>
    <definedName name="rcgp_2">#N/A</definedName>
    <definedName name="rcgp_6">NA()</definedName>
    <definedName name="RCGQ">'[36]Resumo Financeiro'!#REF!</definedName>
    <definedName name="REATERRO">#N/A</definedName>
    <definedName name="REC">'[11]Recuperação da Pista'!$H$80</definedName>
    <definedName name="REC_BRITA">#REF!</definedName>
    <definedName name="REC_BRITA_2">#N/A</definedName>
    <definedName name="REC_SEM_BRITA">#REF!</definedName>
    <definedName name="REC_SEM_BRITA_2">#N/A</definedName>
    <definedName name="REC110PI">#REF!</definedName>
    <definedName name="REC110PI_2">#N/A</definedName>
    <definedName name="REC110R">#REF!</definedName>
    <definedName name="REC110R_2">#N/A</definedName>
    <definedName name="REC316PI">#REF!</definedName>
    <definedName name="REC316PI_2">#N/A</definedName>
    <definedName name="REC316R">#REF!</definedName>
    <definedName name="REC316R_2">#N/A</definedName>
    <definedName name="recc">[0]!recc</definedName>
    <definedName name="RECONFORMAÇÃO">Plan1</definedName>
    <definedName name="REE">#REF!</definedName>
    <definedName name="REE_2">#N/A</definedName>
    <definedName name="reec">#REF!</definedName>
    <definedName name="reec_2">#N/A</definedName>
    <definedName name="REG">#REF!</definedName>
    <definedName name="REG_2">#N/A</definedName>
    <definedName name="REGISTRO">[11]Cadastro!$D$1:$D$65536</definedName>
    <definedName name="REGULA">#REF!</definedName>
    <definedName name="REGULA_10">#N/A</definedName>
    <definedName name="REGULA_11">#N/A</definedName>
    <definedName name="REGULA_12">#N/A</definedName>
    <definedName name="REGULA_13">#N/A</definedName>
    <definedName name="REGULA_14">#N/A</definedName>
    <definedName name="REGULA_15">#N/A</definedName>
    <definedName name="REGULA_16">#N/A</definedName>
    <definedName name="REGULA_17">#N/A</definedName>
    <definedName name="REGULA_18">#N/A</definedName>
    <definedName name="REGULA_2">#N/A</definedName>
    <definedName name="REGULA_5">#N/A</definedName>
    <definedName name="REGULA_6">#N/A</definedName>
    <definedName name="REGULA_7">#N/A</definedName>
    <definedName name="REGULA_8">#N/A</definedName>
    <definedName name="REGULA_9">#N/A</definedName>
    <definedName name="Reimbursement">"Reembolso"</definedName>
    <definedName name="REL" hidden="1">{#N/A,#N/A,TRUE,"Serviços"}</definedName>
    <definedName name="Relaçao">#REF!</definedName>
    <definedName name="Relat" hidden="1">#REF!</definedName>
    <definedName name="relatorio">#N/A</definedName>
    <definedName name="relequip">#REF!</definedName>
    <definedName name="REMB">'[11]Recuperação da Pista'!#REF!</definedName>
    <definedName name="REMB_10">#N/A</definedName>
    <definedName name="REMB_11">#N/A</definedName>
    <definedName name="REMB_12">#N/A</definedName>
    <definedName name="REMB_13">#N/A</definedName>
    <definedName name="REMB_14">#N/A</definedName>
    <definedName name="REMB_15">#N/A</definedName>
    <definedName name="REMB_16">#N/A</definedName>
    <definedName name="REMB_17">#N/A</definedName>
    <definedName name="REMB_18">#N/A</definedName>
    <definedName name="REMB_5">#N/A</definedName>
    <definedName name="REMB_6">#N/A</definedName>
    <definedName name="REMB_7">#N/A</definedName>
    <definedName name="REMB_8">#N/A</definedName>
    <definedName name="REMB_9">#N/A</definedName>
    <definedName name="remesas">#REF!</definedName>
    <definedName name="REMP">'[11]Recuperação da Pista'!#REF!</definedName>
    <definedName name="REMP_10">#N/A</definedName>
    <definedName name="REMP_11">#N/A</definedName>
    <definedName name="REMP_12">#N/A</definedName>
    <definedName name="REMP_13">#N/A</definedName>
    <definedName name="REMP_14">#N/A</definedName>
    <definedName name="REMP_15">#N/A</definedName>
    <definedName name="REMP_16">#N/A</definedName>
    <definedName name="REMP_17">#N/A</definedName>
    <definedName name="REMP_18">#N/A</definedName>
    <definedName name="REMP_5">#N/A</definedName>
    <definedName name="REMP_6">#N/A</definedName>
    <definedName name="REMP_7">#N/A</definedName>
    <definedName name="REMP_8">#N/A</definedName>
    <definedName name="REMP_9">#N/A</definedName>
    <definedName name="reparos">[59]!PassaExtenso</definedName>
    <definedName name="RES">#REF!</definedName>
    <definedName name="restau">#REF!</definedName>
    <definedName name="RESTAURANTE">'[6]P A T O 99 B'!#REF!</definedName>
    <definedName name="RESULTADO" localSheetId="2">#REF!</definedName>
    <definedName name="RESULTADO" localSheetId="0">#REF!</definedName>
    <definedName name="RESULTADO" localSheetId="3">#REF!</definedName>
    <definedName name="RESULTADO" localSheetId="1">#REF!</definedName>
    <definedName name="RESULTADO" localSheetId="4">#REF!</definedName>
    <definedName name="RESULTADO">#REF!</definedName>
    <definedName name="RESUMO">#N/A</definedName>
    <definedName name="RESUMO_2">NA()</definedName>
    <definedName name="resumo2">#REF!</definedName>
    <definedName name="resumo2_2">#N/A</definedName>
    <definedName name="resumo2_4">#REF!</definedName>
    <definedName name="resumo2_4_2">#N/A</definedName>
    <definedName name="RETTRETERRRRRRRRRRRRRRRRRTEEEEEEEEEEEEEEEEEEEEEEEEEEEEEEEEEEEEEEEEEEEEETTT">#REF!</definedName>
    <definedName name="RETYER">#REF!</definedName>
    <definedName name="REV">'[11]Recuperação da Pista'!#REF!</definedName>
    <definedName name="REV_10">#N/A</definedName>
    <definedName name="REV_11">#N/A</definedName>
    <definedName name="REV_12">#N/A</definedName>
    <definedName name="REV_13">#N/A</definedName>
    <definedName name="REV_14">#N/A</definedName>
    <definedName name="REV_15">#N/A</definedName>
    <definedName name="REV_16">#N/A</definedName>
    <definedName name="REV_17">#N/A</definedName>
    <definedName name="REV_18">#N/A</definedName>
    <definedName name="REV_5">#N/A</definedName>
    <definedName name="REV_6">#N/A</definedName>
    <definedName name="REV_7">#N/A</definedName>
    <definedName name="REV_8">#N/A</definedName>
    <definedName name="REV_9">#N/A</definedName>
    <definedName name="RMA">'[29]PRO-08'!#REF!</definedName>
    <definedName name="RMA_10">#N/A</definedName>
    <definedName name="RMA_11">#N/A</definedName>
    <definedName name="RMA_12">#N/A</definedName>
    <definedName name="RMA_13">#N/A</definedName>
    <definedName name="RMA_14">#N/A</definedName>
    <definedName name="RMA_15">#N/A</definedName>
    <definedName name="RMA_16">#N/A</definedName>
    <definedName name="RMA_17">#N/A</definedName>
    <definedName name="RMA_18">#N/A</definedName>
    <definedName name="RMA_5">#N/A</definedName>
    <definedName name="RMA_6">#N/A</definedName>
    <definedName name="RMA_7">#N/A</definedName>
    <definedName name="RMA_8">#N/A</definedName>
    <definedName name="RMA_9">#N/A</definedName>
    <definedName name="RMCGP">#REF!</definedName>
    <definedName name="RMCGPMA">#REF!</definedName>
    <definedName name="RMCGPTA">#REF!</definedName>
    <definedName name="RMRB">#REF!</definedName>
    <definedName name="RMRBMA">#REF!</definedName>
    <definedName name="RMRBTA">#REF!</definedName>
    <definedName name="RMRP">'[11]Materiais Betuminosos'!$H$160</definedName>
    <definedName name="RMTB">'[11]Materiais Betuminosos'!$H$80</definedName>
    <definedName name="RNCFVFMF">#REF!</definedName>
    <definedName name="ROÇO1">Plan1</definedName>
    <definedName name="ROÇO1_10">Plan1</definedName>
    <definedName name="ROÇO1_11">Plan1</definedName>
    <definedName name="ROÇO1_12">Plan1</definedName>
    <definedName name="ROÇO1_13">Plan1</definedName>
    <definedName name="ROÇO1_14">Plan1</definedName>
    <definedName name="ROÇO1_15">Plan1</definedName>
    <definedName name="ROÇO1_16">Plan1</definedName>
    <definedName name="ROÇO1_17">Plan1</definedName>
    <definedName name="ROÇO1_18">Plan1</definedName>
    <definedName name="ROÇO1_2">Plan1</definedName>
    <definedName name="ROÇO1_5">Plan1</definedName>
    <definedName name="ROÇO1_6">Plan1</definedName>
    <definedName name="ROÇO1_7">Plan1</definedName>
    <definedName name="ROÇO1_8">Plan1</definedName>
    <definedName name="ROÇO1_9">Plan1</definedName>
    <definedName name="Rod">#REF!</definedName>
    <definedName name="rodovia">[11]DADOS!$B$7</definedName>
    <definedName name="Rodovia___................">#REF!</definedName>
    <definedName name="rodovia2">[48]Plan!$D$49</definedName>
    <definedName name="rodovia3">[48]Plan!$D$49</definedName>
    <definedName name="RP">#REF!</definedName>
    <definedName name="RP_12">NA()</definedName>
    <definedName name="RP_13">NA()</definedName>
    <definedName name="rp_2">#N/A</definedName>
    <definedName name="RP110PI">#REF!</definedName>
    <definedName name="RP110PI_2">#N/A</definedName>
    <definedName name="RP110R">#REF!</definedName>
    <definedName name="RP110R_2">#N/A</definedName>
    <definedName name="RP316PI">#REF!</definedName>
    <definedName name="RP316PI_2">#N/A</definedName>
    <definedName name="RP316R">#REF!</definedName>
    <definedName name="RP316R_2">#N/A</definedName>
    <definedName name="RP423PI">#REF!</definedName>
    <definedName name="RP423PI_2">#N/A</definedName>
    <definedName name="RP423R">#REF!</definedName>
    <definedName name="RP423R_2">#N/A</definedName>
    <definedName name="rr">#REF!</definedName>
    <definedName name="rr_2">NA()</definedName>
    <definedName name="RR1CRSFRESA">#REF!</definedName>
    <definedName name="RR1CRSFRESAMA">#REF!</definedName>
    <definedName name="RR1CRSFRESATA">#REF!</definedName>
    <definedName name="rraauf">'[26]Resumo Financeiro'!#REF!</definedName>
    <definedName name="rraauf_2">#N/A</definedName>
    <definedName name="rraauf_6">NA()</definedName>
    <definedName name="rraauq">'[26]Resumo Financeiro'!#REF!</definedName>
    <definedName name="rraauq_2">#N/A</definedName>
    <definedName name="rraauq_6">NA()</definedName>
    <definedName name="rrff" hidden="1">{#N/A,#N/A,TRUE,"Serviços"}</definedName>
    <definedName name="RRPL">'[11]Materiais Betuminosos'!#REF!</definedName>
    <definedName name="RRPL_10">#N/A</definedName>
    <definedName name="RRPL_11">#N/A</definedName>
    <definedName name="RRPL_12">#N/A</definedName>
    <definedName name="RRPL_13">#N/A</definedName>
    <definedName name="RRPL_14">#N/A</definedName>
    <definedName name="RRPL_15">#N/A</definedName>
    <definedName name="RRPL_16">#N/A</definedName>
    <definedName name="RRPL_17">#N/A</definedName>
    <definedName name="RRPL_18">#N/A</definedName>
    <definedName name="RRPL_5">#N/A</definedName>
    <definedName name="RRPL_6">#N/A</definedName>
    <definedName name="RRPL_7">#N/A</definedName>
    <definedName name="RRPL_8">#N/A</definedName>
    <definedName name="RRPL_9">#N/A</definedName>
    <definedName name="RRRP">'[11]Materiais Betuminosos'!$H$400</definedName>
    <definedName name="RRS">#REF!</definedName>
    <definedName name="RRSMA">#REF!</definedName>
    <definedName name="RRSTA">#REF!</definedName>
    <definedName name="RRTB">'[11]Materiais Betuminosos'!$H$320</definedName>
    <definedName name="RRTSD">'[11]Materiais Betuminosos'!$H$883</definedName>
    <definedName name="RS">#REF!</definedName>
    <definedName name="RS_2">#N/A</definedName>
    <definedName name="rsa">#REF!</definedName>
    <definedName name="RSMA">#REF!</definedName>
    <definedName name="RSRSRS">#REF!</definedName>
    <definedName name="RSTA">#REF!</definedName>
    <definedName name="RTE">Plan1</definedName>
    <definedName name="rube">{"um","mil","um milhão","um bilhão","um trilhão"}</definedName>
    <definedName name="RURUR">#REF!</definedName>
    <definedName name="S" localSheetId="2">[75]MARSHAL!$W$64:$W$68</definedName>
    <definedName name="S" localSheetId="0">[75]MARSHAL!$W$64:$W$68</definedName>
    <definedName name="S" localSheetId="3">[75]MARSHAL!$W$64:$W$68</definedName>
    <definedName name="S" localSheetId="1">[76]MARSHAL!$W$64:$W$68</definedName>
    <definedName name="S" localSheetId="4">[75]MARSHAL!$W$64:$W$68</definedName>
    <definedName name="S">[75]MARSHAL!$W$64:$W$68</definedName>
    <definedName name="S_10">Plan1</definedName>
    <definedName name="S_11">Plan1</definedName>
    <definedName name="S_12">Plan1</definedName>
    <definedName name="S_13">Plan1</definedName>
    <definedName name="S_14">Plan1</definedName>
    <definedName name="S_15">Plan1</definedName>
    <definedName name="S_16">Plan1</definedName>
    <definedName name="S_17">Plan1</definedName>
    <definedName name="S_18">Plan1</definedName>
    <definedName name="S_2">Plan1</definedName>
    <definedName name="S_5">Plan1</definedName>
    <definedName name="S_6">Plan1</definedName>
    <definedName name="S_7">Plan1</definedName>
    <definedName name="S_8">Plan1</definedName>
    <definedName name="S_9">Plan1</definedName>
    <definedName name="sa">[0]!Plan1</definedName>
    <definedName name="saaa">[0]!Plan1</definedName>
    <definedName name="sabor">Plan1</definedName>
    <definedName name="SARGETA">Plan1</definedName>
    <definedName name="sb">'[26]Resumo Financeiro'!#REF!</definedName>
    <definedName name="sb_2">#N/A</definedName>
    <definedName name="sb_6">NA()</definedName>
    <definedName name="sbg">#REF!</definedName>
    <definedName name="sbg_2">#N/A</definedName>
    <definedName name="SBRP">#REF!</definedName>
    <definedName name="sbrp.">#REF!</definedName>
    <definedName name="SBRP_12">NA()</definedName>
    <definedName name="SBRP_13">NA()</definedName>
    <definedName name="SBRP_2">#N/A</definedName>
    <definedName name="SBT">'[36]Resumo Financeiro'!#REF!</definedName>
    <definedName name="SBTC">#REF!</definedName>
    <definedName name="SBTC_2">#N/A</definedName>
    <definedName name="SDAGSADGF">'[71]Resumo Financeiro'!#REF!</definedName>
    <definedName name="SDCV">#REF!</definedName>
    <definedName name="SDF">[0]!Plan1</definedName>
    <definedName name="sdfffafsa" localSheetId="1">[40]MARSHALL!$H$14:$J$31</definedName>
    <definedName name="sdfffafsa" localSheetId="4">[3]MARSHALL!$H$14:$J$31</definedName>
    <definedName name="sdfffafsa">[3]MARSHALL!$H$14:$J$31</definedName>
    <definedName name="SDFSV">'[29]PRO-08'!#REF!</definedName>
    <definedName name="se">#REF!</definedName>
    <definedName name="SEG">[52]DG!$B$13</definedName>
    <definedName name="segmento">[11]DADOS!$B$10</definedName>
    <definedName name="SEMP100">#REF!</definedName>
    <definedName name="SEMP109">#REF!</definedName>
    <definedName name="SEMP164">'[47]164'!#REF!</definedName>
    <definedName name="SEMP221">#REF!</definedName>
    <definedName name="SEMP223">#REF!</definedName>
    <definedName name="SEMP225">#REF!</definedName>
    <definedName name="SEMP237">#REF!</definedName>
    <definedName name="SEMP258">#REF!</definedName>
    <definedName name="SEMP270">'[47]270'!#REF!</definedName>
    <definedName name="SEMP271">#REF!</definedName>
    <definedName name="SEMP2731">#REF!</definedName>
    <definedName name="SEMP2732">#REF!</definedName>
    <definedName name="SEMP333">#REF!</definedName>
    <definedName name="SEMP337">#REF!</definedName>
    <definedName name="SEMP352">#REF!</definedName>
    <definedName name="SEMP387ZC">#REF!</definedName>
    <definedName name="SEMP387ZN">#REF!</definedName>
    <definedName name="SEMP387ZS">#REF!</definedName>
    <definedName name="sencount" hidden="1">1</definedName>
    <definedName name="SER">'[29]PRO-08'!#REF!</definedName>
    <definedName name="servico">#REF!</definedName>
    <definedName name="Serviço">#REF!</definedName>
    <definedName name="servico_4">#REF!</definedName>
    <definedName name="servico_4_2">#N/A</definedName>
    <definedName name="servico_6">#REF!</definedName>
    <definedName name="servico_6_2">#N/A</definedName>
    <definedName name="servico_7">#REF!</definedName>
    <definedName name="servico_7_2">#N/A</definedName>
    <definedName name="servico_8">#REF!</definedName>
    <definedName name="servico_8_2">#N/A</definedName>
    <definedName name="servico_9">#REF!</definedName>
    <definedName name="servico_9_2">#N/A</definedName>
    <definedName name="serviço1">#REF!</definedName>
    <definedName name="SERVIÇOS">#REF!</definedName>
    <definedName name="SERVIÇOS1">#REF!</definedName>
    <definedName name="SERVIÇOS2">#REF!</definedName>
    <definedName name="SERVIÇOS3">#REF!</definedName>
    <definedName name="SERVIÇOS4">#REF!</definedName>
    <definedName name="SERVIÇOS5">#REF!</definedName>
    <definedName name="SERVIÇOS6">#REF!</definedName>
    <definedName name="set">Plan1</definedName>
    <definedName name="SETA">#REF!</definedName>
    <definedName name="SETEMBRO" hidden="1">{#N/A,#N/A,TRUE,"Serviços"}</definedName>
    <definedName name="sfsfsfsfsfs">#REF!</definedName>
    <definedName name="si">#REF!</definedName>
    <definedName name="sicronov03">'[77]Banco de Dados'!$A$5:$D$56</definedName>
    <definedName name="sim" localSheetId="4">'[78]Amostra 3 - Est 1630 LD'!$L$13</definedName>
    <definedName name="sim">'[78]Amostra 3 - Est 1630 LD'!$L$13</definedName>
    <definedName name="SIN">#REF!</definedName>
    <definedName name="SOLICI">Plan1</definedName>
    <definedName name="SomaMedAtual">SUM(IF(#REF!=#REF!,IF(#REF!=#REF!,#REF!)))</definedName>
    <definedName name="SR">OFFSET(#REF!,1,,COUNTA(#REF!),COUNTA(#REF!))</definedName>
    <definedName name="SRV" hidden="1">#REF!</definedName>
    <definedName name="SSD">Plan1</definedName>
    <definedName name="sss" localSheetId="2">#N/A</definedName>
    <definedName name="sss" localSheetId="0">#N/A</definedName>
    <definedName name="sss" localSheetId="3">#N/A</definedName>
    <definedName name="sss">#N/A</definedName>
    <definedName name="sssa">#N/A</definedName>
    <definedName name="ST">[63]Alteração!$F$41</definedName>
    <definedName name="SUB_TRECHO">#REF!</definedName>
    <definedName name="Subt">#REF!</definedName>
    <definedName name="subtrecho">[11]DADOS!$B$9</definedName>
    <definedName name="SUMMERY">#REF!</definedName>
    <definedName name="T">#REF!</definedName>
    <definedName name="tab">#REF!</definedName>
    <definedName name="Tab_Serv.">#REF!</definedName>
    <definedName name="Tab_Serviços">#REF!</definedName>
    <definedName name="TABELA" localSheetId="2">#N/A</definedName>
    <definedName name="TABELA" localSheetId="0">#N/A</definedName>
    <definedName name="TABELA" localSheetId="3">#N/A</definedName>
    <definedName name="TABELA">#N/A</definedName>
    <definedName name="Tabela_2">#N/A</definedName>
    <definedName name="TABELAMES">#REF!</definedName>
    <definedName name="TABLA">#REF!</definedName>
    <definedName name="TABLA1">#REF!</definedName>
    <definedName name="TAPA">#REF!</definedName>
    <definedName name="TaxaJuros">#REF!</definedName>
    <definedName name="TB">#REF!</definedName>
    <definedName name="TB_12">NA()</definedName>
    <definedName name="TB_13">NA()</definedName>
    <definedName name="tb_2">#N/A</definedName>
    <definedName name="TB110PI">#REF!</definedName>
    <definedName name="TB110PI_2">#N/A</definedName>
    <definedName name="TB110R">#REF!</definedName>
    <definedName name="TB110R_2">#N/A</definedName>
    <definedName name="TB316PI">#REF!</definedName>
    <definedName name="TB316PI_2">#N/A</definedName>
    <definedName name="TB316R">#REF!</definedName>
    <definedName name="TB316R_2">#N/A</definedName>
    <definedName name="TB423PI">#REF!</definedName>
    <definedName name="TB423PI_2">#N/A</definedName>
    <definedName name="TB423R">#REF!</definedName>
    <definedName name="TB423R_2">#N/A</definedName>
    <definedName name="TCAP20RP">#REF!</definedName>
    <definedName name="TCAP20RPMA">#REF!</definedName>
    <definedName name="TCAP20RPTA">#REF!</definedName>
    <definedName name="TCAPPA">#REF!</definedName>
    <definedName name="TCAPPAMA">#REF!</definedName>
    <definedName name="TCAPPATA">#REF!</definedName>
    <definedName name="TCAPRS">#REF!</definedName>
    <definedName name="TCAPRSMA">#REF!</definedName>
    <definedName name="TCAPRSTA">#REF!</definedName>
    <definedName name="TCM30RP">#REF!</definedName>
    <definedName name="TCM30RPMA">#REF!</definedName>
    <definedName name="TCM30RPTA">#REF!</definedName>
    <definedName name="TCMIMP">'[11]Materiais Betuminosos'!$H$643</definedName>
    <definedName name="TELGM">Plan1</definedName>
    <definedName name="TEMPERATURA" localSheetId="2">#N/A</definedName>
    <definedName name="TEMPERATURA" localSheetId="0">#N/A</definedName>
    <definedName name="TEMPERATURA" localSheetId="3">#N/A</definedName>
    <definedName name="TEMPERATURA">#N/A</definedName>
    <definedName name="Teor">[11]Teor!$A$3:$A$7</definedName>
    <definedName name="Teor1">'[11]Página 16'!$A$3:$A$7</definedName>
    <definedName name="TEP">#REF!</definedName>
    <definedName name="TEPMA">#REF!</definedName>
    <definedName name="TEPTA">#REF!</definedName>
    <definedName name="TER">#REF!</definedName>
    <definedName name="TERESINA">Plan1</definedName>
    <definedName name="teste">Plan1</definedName>
    <definedName name="THE">Plan1</definedName>
    <definedName name="THJJ" localSheetId="2" hidden="1">[18]MARSHALL1!#REF!</definedName>
    <definedName name="THJJ" localSheetId="3" hidden="1">[18]MARSHALL1!#REF!</definedName>
    <definedName name="THJJ" localSheetId="4" hidden="1">[18]MARSHALL1!#REF!</definedName>
    <definedName name="THJJ" hidden="1">[18]MARSHALL1!#REF!</definedName>
    <definedName name="TIPO_DESPESA">'[45]Tipo Despesa'!$A$3:$A$23</definedName>
    <definedName name="TMR">'[11]Recuperação da Pista'!$H$480</definedName>
    <definedName name="tom">#REF!</definedName>
    <definedName name="TOP">#REF!</definedName>
    <definedName name="TOT" hidden="1">#REF!</definedName>
    <definedName name="TOTAL">#REF!</definedName>
    <definedName name="TOTALSAIBRO">#REF!</definedName>
    <definedName name="TOTPAA">#N/A</definedName>
    <definedName name="TOTPAA_1">#N/A</definedName>
    <definedName name="TOTPAA_10">#N/A</definedName>
    <definedName name="TOTPAA_11">#N/A</definedName>
    <definedName name="TOTPAA_12">#N/A</definedName>
    <definedName name="TOTPAA_13">#N/A</definedName>
    <definedName name="TOTPAA_2">#N/A</definedName>
    <definedName name="TOTPAA_3">#N/A</definedName>
    <definedName name="TOTPAA_4">#N/A</definedName>
    <definedName name="TOTPAA_5">#N/A</definedName>
    <definedName name="TOTPAA_6">#N/A</definedName>
    <definedName name="TOTPAA_7">#N/A</definedName>
    <definedName name="TOTPAA_8">#N/A</definedName>
    <definedName name="TOTPAA_9">#N/A</definedName>
    <definedName name="TPA">'[11]Recuperação da Pista'!$H$640</definedName>
    <definedName name="TPC">'[11]Recuperação da Pista'!#REF!</definedName>
    <definedName name="TPC_10">#N/A</definedName>
    <definedName name="TPC_11">#N/A</definedName>
    <definedName name="TPC_12">#N/A</definedName>
    <definedName name="TPC_13">#N/A</definedName>
    <definedName name="TPC_14">#N/A</definedName>
    <definedName name="TPC_15">#N/A</definedName>
    <definedName name="TPC_16">#N/A</definedName>
    <definedName name="TPC_17">#N/A</definedName>
    <definedName name="TPC_18">#N/A</definedName>
    <definedName name="TPC_5">#N/A</definedName>
    <definedName name="TPC_6">#N/A</definedName>
    <definedName name="TPC_7">#N/A</definedName>
    <definedName name="TPC_8">#N/A</definedName>
    <definedName name="TPC_9">#N/A</definedName>
    <definedName name="TPM">#REF!</definedName>
    <definedName name="TPM_2">#N/A</definedName>
    <definedName name="TRABALHO">[64]PT!$H$9:$H$54</definedName>
    <definedName name="TrabAnual">#REF!</definedName>
    <definedName name="transporte">#REF!</definedName>
    <definedName name="TRB">#REF!</definedName>
    <definedName name="TRBMA">#REF!</definedName>
    <definedName name="TRBTA">#REF!</definedName>
    <definedName name="Trec">#REF!</definedName>
    <definedName name="trecho">[11]DADOS!$B$8</definedName>
    <definedName name="trecho2">[48]Plan!$D$50</definedName>
    <definedName name="trecho3">[48]Plan!$D$50</definedName>
    <definedName name="TRIBUTOS">#REF!</definedName>
    <definedName name="TRL1C">#REF!</definedName>
    <definedName name="TRL1CMA">#REF!</definedName>
    <definedName name="TRL1CTA">#REF!</definedName>
    <definedName name="TRMRP">'[11]Materiais Betuminosos'!$H$560</definedName>
    <definedName name="TRMTB">'[11]Materiais Betuminosos'!$H$480</definedName>
    <definedName name="TRR1CPA">#REF!</definedName>
    <definedName name="TRR1CPAMA">#REF!</definedName>
    <definedName name="TRR1CPATA">#REF!</definedName>
    <definedName name="TRR1CRS">#REF!</definedName>
    <definedName name="TRR1CRSMA">#REF!</definedName>
    <definedName name="TRR1CRSTA">#REF!</definedName>
    <definedName name="TRRPL">'[11]Materiais Betuminosos'!#REF!</definedName>
    <definedName name="TRRPL_10">#N/A</definedName>
    <definedName name="TRRPL_11">#N/A</definedName>
    <definedName name="TRRPL_12">#N/A</definedName>
    <definedName name="TRRPL_13">#N/A</definedName>
    <definedName name="TRRPL_14">#N/A</definedName>
    <definedName name="TRRPL_15">#N/A</definedName>
    <definedName name="TRRPL_16">#N/A</definedName>
    <definedName name="TRRPL_17">#N/A</definedName>
    <definedName name="TRRPL_18">#N/A</definedName>
    <definedName name="TRRPL_5">#N/A</definedName>
    <definedName name="TRRPL_6">#N/A</definedName>
    <definedName name="TRRPL_7">#N/A</definedName>
    <definedName name="TRRPL_8">#N/A</definedName>
    <definedName name="TRRPL_9">#N/A</definedName>
    <definedName name="TRRRP">'[11]Materiais Betuminosos'!$H$803</definedName>
    <definedName name="TRRTB">'[11]Materiais Betuminosos'!$H$723</definedName>
    <definedName name="TRRTSD">'[11]Materiais Betuminosos'!$H$963</definedName>
    <definedName name="TSD">'[11]Recuperação da Pista'!$H$800</definedName>
    <definedName name="tssp">#REF!</definedName>
    <definedName name="tssp_2">#N/A</definedName>
    <definedName name="TT" localSheetId="2">[3]MARSHALL!$H$14:$J$31</definedName>
    <definedName name="TT" localSheetId="0">[3]MARSHALL!$H$14:$J$31</definedName>
    <definedName name="TT" localSheetId="3">[3]MARSHALL!$H$14:$J$31</definedName>
    <definedName name="TT" localSheetId="1">[2]MARSHALL!$H$14:$J$31</definedName>
    <definedName name="TT" localSheetId="4">[3]MARSHALL!$H$14:$J$31</definedName>
    <definedName name="TT">[3]MARSHALL!$H$14:$J$31</definedName>
    <definedName name="tvbbb">#REF!</definedName>
    <definedName name="TYUIO" hidden="1">{#N/A,#N/A,TRUE,"Serviços"}</definedName>
    <definedName name="U">Plan1</definedName>
    <definedName name="un" hidden="1">#N/A</definedName>
    <definedName name="Und">#N/A</definedName>
    <definedName name="unid.2">#REF!</definedName>
    <definedName name="unidade">'[43]TPU-MARÇO_2002'!$F$2:$F$1965</definedName>
    <definedName name="Unidade1">#REF!</definedName>
    <definedName name="UnidAux" hidden="1">#N/A</definedName>
    <definedName name="UNIT">#REF!</definedName>
    <definedName name="USA">[11]Feriados!$B$27:$B$34</definedName>
    <definedName name="USINA">#REF!</definedName>
    <definedName name="UU">[0]!Plan1</definedName>
    <definedName name="uuuuuty">#N/A</definedName>
    <definedName name="UYHU">Plan1</definedName>
    <definedName name="V_VENDA">#REF!</definedName>
    <definedName name="VAM">[49]Teor!$G$3:$G$7</definedName>
    <definedName name="VAMM">#REF!</definedName>
    <definedName name="Vazio1">'[11]Página 16'!$B$3:$B$7</definedName>
    <definedName name="VAZIO2">'[38]Página 16'!$B$3:$B$7</definedName>
    <definedName name="Vazios">[11]Teor!$B$3:$B$7</definedName>
    <definedName name="vcxtcxwvcd">#REF!</definedName>
    <definedName name="VEICULO">#REF!</definedName>
    <definedName name="VEÍCULOS">#REF!</definedName>
    <definedName name="VENDA_ADOTADA">#REF!</definedName>
    <definedName name="verde">#REF!</definedName>
    <definedName name="verde_2">#N/A</definedName>
    <definedName name="verdepav">#REF!</definedName>
    <definedName name="verdepav_2">#N/A</definedName>
    <definedName name="vfvr">#N/A</definedName>
    <definedName name="VI_TVE">#REF!</definedName>
    <definedName name="VI_TVR">#REF!</definedName>
    <definedName name="VidaAnos">#REF!</definedName>
    <definedName name="Vidahoras">#REF!</definedName>
    <definedName name="visc" localSheetId="2">#N/A</definedName>
    <definedName name="visc" localSheetId="0">#N/A</definedName>
    <definedName name="visc" localSheetId="3">#N/A</definedName>
    <definedName name="visc">#N/A</definedName>
    <definedName name="VISCOSIDADE" localSheetId="2">#N/A</definedName>
    <definedName name="VISCOSIDADE" localSheetId="0">#N/A</definedName>
    <definedName name="VISCOSIDADE" localSheetId="3">#N/A</definedName>
    <definedName name="VISCOSIDADE">#N/A</definedName>
    <definedName name="viscozidade" localSheetId="2">#N/A</definedName>
    <definedName name="viscozidade" localSheetId="0">#N/A</definedName>
    <definedName name="viscozidade" localSheetId="3">#N/A</definedName>
    <definedName name="viscozidade">#N/A</definedName>
    <definedName name="VLM">#REF!</definedName>
    <definedName name="voce">#REF!</definedName>
    <definedName name="VOLUME">#REF!</definedName>
    <definedName name="VP_TVE">#REF!</definedName>
    <definedName name="VP_TVR">#REF!</definedName>
    <definedName name="VPD_TVE">#REF!</definedName>
    <definedName name="VPD_TVR">#REF!</definedName>
    <definedName name="VPI">#REF!</definedName>
    <definedName name="VPIMA">#REF!</definedName>
    <definedName name="VPITA">#REF!</definedName>
    <definedName name="VREAJ">#REF!</definedName>
    <definedName name="VREAJMA">#REF!</definedName>
    <definedName name="VREAJTA">#REF!</definedName>
    <definedName name="VV" hidden="1">#REF!</definedName>
    <definedName name="W">Plan1</definedName>
    <definedName name="W_10">Plan1</definedName>
    <definedName name="W_11">Plan1</definedName>
    <definedName name="W_12">Plan1</definedName>
    <definedName name="W_13">Plan1</definedName>
    <definedName name="W_14">Plan1</definedName>
    <definedName name="W_15">Plan1</definedName>
    <definedName name="W_16">Plan1</definedName>
    <definedName name="W_17">Plan1</definedName>
    <definedName name="W_18">Plan1</definedName>
    <definedName name="W_2">Plan1</definedName>
    <definedName name="W_5">Plan1</definedName>
    <definedName name="W_6">Plan1</definedName>
    <definedName name="W_7">Plan1</definedName>
    <definedName name="W_8">Plan1</definedName>
    <definedName name="W_9">Plan1</definedName>
    <definedName name="w1er">#REF!</definedName>
    <definedName name="WEFAS">Plan1</definedName>
    <definedName name="wer">Plan1</definedName>
    <definedName name="wer_10">Plan1</definedName>
    <definedName name="wer_11">Plan1</definedName>
    <definedName name="wer_12">Plan1</definedName>
    <definedName name="wer_13">Plan1</definedName>
    <definedName name="wer_14">Plan1</definedName>
    <definedName name="wer_15">Plan1</definedName>
    <definedName name="wer_16">Plan1</definedName>
    <definedName name="wer_17">Plan1</definedName>
    <definedName name="wer_18">Plan1</definedName>
    <definedName name="wer_2">Plan1</definedName>
    <definedName name="wer_5">Plan1</definedName>
    <definedName name="wer_6">Plan1</definedName>
    <definedName name="wer_7">Plan1</definedName>
    <definedName name="wer_8">Plan1</definedName>
    <definedName name="wer_9">Plan1</definedName>
    <definedName name="wew">[0]!wew</definedName>
    <definedName name="WEWRWR">#N/A</definedName>
    <definedName name="WEWRWR_2">NA()</definedName>
    <definedName name="wrn.Tipo." hidden="1">{#N/A,#N/A,TRUE,"Serviços"}</definedName>
    <definedName name="WW">[46]COMPOS1!#REF!</definedName>
    <definedName name="WWA">#REF!</definedName>
    <definedName name="WWW">#REF!</definedName>
    <definedName name="x">[11]Equipamentos!#REF!</definedName>
    <definedName name="x_10">#N/A</definedName>
    <definedName name="x_11">#N/A</definedName>
    <definedName name="x_12">#N/A</definedName>
    <definedName name="x_13">#N/A</definedName>
    <definedName name="x_14">#N/A</definedName>
    <definedName name="x_15">#N/A</definedName>
    <definedName name="x_16">#N/A</definedName>
    <definedName name="x_17">#N/A</definedName>
    <definedName name="x_18">#N/A</definedName>
    <definedName name="x_5">#N/A</definedName>
    <definedName name="x_6">#N/A</definedName>
    <definedName name="x_7">#N/A</definedName>
    <definedName name="x_8">#N/A</definedName>
    <definedName name="x_9">#N/A</definedName>
    <definedName name="XAVIER">#REF!</definedName>
    <definedName name="xca" localSheetId="2">#N/A</definedName>
    <definedName name="xca" localSheetId="0">#N/A</definedName>
    <definedName name="xca" localSheetId="3">#N/A</definedName>
    <definedName name="xca">#N/A</definedName>
    <definedName name="XX">#N/A</definedName>
    <definedName name="XX_2">NA()</definedName>
    <definedName name="XXX">#N/A</definedName>
    <definedName name="XXX_2">NA()</definedName>
    <definedName name="XXXX">Plan1</definedName>
    <definedName name="XXXX_10">Plan1</definedName>
    <definedName name="XXXX_11">Plan1</definedName>
    <definedName name="XXXX_12">Plan1</definedName>
    <definedName name="XXXX_13">Plan1</definedName>
    <definedName name="XXXX_14">Plan1</definedName>
    <definedName name="XXXX_15">Plan1</definedName>
    <definedName name="XXXX_16">Plan1</definedName>
    <definedName name="XXXX_17">Plan1</definedName>
    <definedName name="XXXX_18">Plan1</definedName>
    <definedName name="XXXX_2">Plan1</definedName>
    <definedName name="XXXX_5">Plan1</definedName>
    <definedName name="XXXX_6">Plan1</definedName>
    <definedName name="XXXX_7">Plan1</definedName>
    <definedName name="XXXX_8">Plan1</definedName>
    <definedName name="XXXX_9">Plan1</definedName>
    <definedName name="xxxxxx">#REF!</definedName>
    <definedName name="z">Plan1</definedName>
    <definedName name="zca" localSheetId="2">#N/A</definedName>
    <definedName name="zca" localSheetId="0">#N/A</definedName>
    <definedName name="zca" localSheetId="3">#N/A</definedName>
    <definedName name="zca">#N/A</definedName>
    <definedName name="ZONASUL">'[11]CUSTO ZONA SUL'!$A$3:$N$21</definedName>
    <definedName name="ZZ" localSheetId="2">[3]MARSHALL!$B$14:$D$14</definedName>
    <definedName name="ZZ" localSheetId="0">[3]MARSHALL!$B$14:$D$14</definedName>
    <definedName name="ZZ" localSheetId="3">[3]MARSHALL!$B$14:$D$14</definedName>
    <definedName name="ZZ" localSheetId="1">[2]MARSHALL!$B$14:$D$14</definedName>
    <definedName name="ZZ" localSheetId="4">[3]MARSHALL!$B$14:$D$14</definedName>
    <definedName name="ZZ">[3]MARSHALL!$B$14:$D$14</definedName>
  </definedNames>
  <calcPr calcId="144525"/>
</workbook>
</file>

<file path=xl/calcChain.xml><?xml version="1.0" encoding="utf-8"?>
<calcChain xmlns="http://schemas.openxmlformats.org/spreadsheetml/2006/main">
  <c r="H40" i="155" l="1"/>
  <c r="H21" i="155" l="1"/>
  <c r="J21" i="155"/>
  <c r="H22" i="155"/>
  <c r="J22" i="155"/>
  <c r="H23" i="155"/>
  <c r="J23" i="155"/>
  <c r="H24" i="155"/>
  <c r="J24" i="155"/>
  <c r="H25" i="155"/>
  <c r="J25" i="155"/>
  <c r="J26" i="155" l="1"/>
  <c r="J30" i="155" s="1"/>
  <c r="H26" i="155"/>
  <c r="H31" i="155" l="1"/>
  <c r="G42" i="155" s="1"/>
  <c r="J26" i="154"/>
  <c r="H23" i="154"/>
  <c r="J25" i="154" l="1"/>
  <c r="H25" i="154"/>
  <c r="F25" i="148" l="1"/>
  <c r="J23" i="154" l="1"/>
  <c r="H24" i="154"/>
  <c r="H28" i="154" s="1"/>
  <c r="J24" i="154"/>
  <c r="J28" i="154" s="1"/>
  <c r="H26" i="154"/>
  <c r="H27" i="154"/>
  <c r="J27" i="154"/>
  <c r="H33" i="154" l="1"/>
  <c r="J32" i="154"/>
  <c r="G44" i="154" l="1"/>
  <c r="F26" i="148" l="1"/>
  <c r="F27" i="148"/>
  <c r="F30" i="148" l="1"/>
  <c r="F29" i="148" l="1"/>
  <c r="AG93" i="65"/>
  <c r="Y93" i="65"/>
  <c r="AG92" i="65"/>
  <c r="AA92" i="65"/>
  <c r="Z92" i="65"/>
  <c r="Y92" i="65"/>
  <c r="AG91" i="65"/>
  <c r="AA91" i="65"/>
  <c r="Z91" i="65"/>
  <c r="Y91" i="65"/>
  <c r="AG90" i="65"/>
  <c r="AA90" i="65"/>
  <c r="Z90" i="65"/>
  <c r="Y90" i="65"/>
  <c r="AG89" i="65"/>
  <c r="AA89" i="65"/>
  <c r="Z89" i="65"/>
  <c r="Y89" i="65"/>
  <c r="AG88" i="65"/>
  <c r="AA88" i="65"/>
  <c r="Z88" i="65"/>
  <c r="Y88" i="65"/>
  <c r="AG87" i="65"/>
  <c r="AA87" i="65"/>
  <c r="Z87" i="65"/>
  <c r="Y87" i="65"/>
  <c r="AG86" i="65"/>
  <c r="AA86" i="65"/>
  <c r="Z86" i="65"/>
  <c r="Y86" i="65"/>
  <c r="AG85" i="65"/>
  <c r="AA85" i="65"/>
  <c r="Z85" i="65"/>
  <c r="Y85" i="65"/>
  <c r="AG84" i="65"/>
  <c r="AA84" i="65"/>
  <c r="Z84" i="65"/>
  <c r="Y84" i="65"/>
  <c r="AG83" i="65"/>
  <c r="AA83" i="65"/>
  <c r="Z83" i="65"/>
  <c r="Y83" i="65"/>
  <c r="AG82" i="65"/>
  <c r="AA82" i="65"/>
  <c r="Z82" i="65"/>
  <c r="Y82" i="65"/>
  <c r="AG81" i="65"/>
  <c r="AA81" i="65"/>
  <c r="Z81" i="65"/>
  <c r="Y81" i="65"/>
  <c r="AG80" i="65"/>
  <c r="AA80" i="65"/>
  <c r="Z80" i="65"/>
  <c r="Y80" i="65"/>
  <c r="AG79" i="65"/>
  <c r="AA79" i="65"/>
  <c r="Z79" i="65"/>
  <c r="Y79" i="65"/>
  <c r="AG78" i="65"/>
  <c r="AA78" i="65"/>
  <c r="Z78" i="65"/>
  <c r="Y78" i="65"/>
  <c r="AG77" i="65"/>
  <c r="AF77" i="65"/>
  <c r="AE77" i="65"/>
  <c r="AD77" i="65"/>
  <c r="AC77" i="65"/>
  <c r="AB77" i="65"/>
  <c r="AA77" i="65"/>
  <c r="Z77" i="65"/>
  <c r="Y77" i="65"/>
  <c r="AG76" i="65"/>
  <c r="AF76" i="65"/>
  <c r="AE76" i="65"/>
  <c r="AD76" i="65"/>
  <c r="AC76" i="65"/>
  <c r="AB76" i="65"/>
  <c r="AA76" i="65"/>
  <c r="Z76" i="65"/>
  <c r="Y76" i="65"/>
  <c r="AG75" i="65"/>
  <c r="AF75" i="65"/>
  <c r="AE75" i="65"/>
  <c r="AD75" i="65"/>
  <c r="AC75" i="65"/>
  <c r="AB75" i="65"/>
  <c r="AA75" i="65"/>
  <c r="Z75" i="65"/>
  <c r="Y75" i="65"/>
  <c r="AG74" i="65"/>
  <c r="AF74" i="65"/>
  <c r="AE74" i="65"/>
  <c r="AD74" i="65"/>
  <c r="AC74" i="65"/>
  <c r="AB74" i="65"/>
  <c r="AA74" i="65"/>
  <c r="Z74" i="65"/>
  <c r="Y74" i="65"/>
  <c r="AG73" i="65"/>
  <c r="AF73" i="65"/>
  <c r="AE73" i="65"/>
  <c r="AD73" i="65"/>
  <c r="AC73" i="65"/>
  <c r="AB73" i="65"/>
  <c r="AA73" i="65"/>
  <c r="Z73" i="65"/>
  <c r="Y73" i="65"/>
  <c r="AG72" i="65"/>
  <c r="AF72" i="65"/>
  <c r="AE72" i="65"/>
  <c r="AD72" i="65"/>
  <c r="AC72" i="65"/>
  <c r="AB72" i="65"/>
  <c r="AA72" i="65"/>
  <c r="Z72" i="65"/>
  <c r="Y72" i="65"/>
  <c r="AG71" i="65"/>
  <c r="AF71" i="65"/>
  <c r="AE71" i="65"/>
  <c r="AD71" i="65"/>
  <c r="AC71" i="65"/>
  <c r="AB71" i="65"/>
  <c r="AA71" i="65"/>
  <c r="Z71" i="65"/>
  <c r="Y71" i="65"/>
  <c r="AG70" i="65"/>
  <c r="AF70" i="65"/>
  <c r="AE70" i="65"/>
  <c r="AD70" i="65"/>
  <c r="AC70" i="65"/>
  <c r="AB70" i="65"/>
  <c r="AA70" i="65"/>
  <c r="Z70" i="65"/>
  <c r="Y70" i="65"/>
  <c r="AG69" i="65"/>
  <c r="AF69" i="65"/>
  <c r="AE69" i="65"/>
  <c r="AD69" i="65"/>
  <c r="AC69" i="65"/>
  <c r="AB69" i="65"/>
  <c r="AA69" i="65"/>
  <c r="Z69" i="65"/>
  <c r="Y69" i="65"/>
  <c r="AG68" i="65"/>
  <c r="AF68" i="65"/>
  <c r="AE68" i="65"/>
  <c r="AD68" i="65"/>
  <c r="AC68" i="65"/>
  <c r="AB68" i="65"/>
  <c r="AA68" i="65"/>
  <c r="Z68" i="65"/>
  <c r="Y68" i="65"/>
  <c r="AG67" i="65"/>
  <c r="AF67" i="65"/>
  <c r="AE67" i="65"/>
  <c r="AD67" i="65"/>
  <c r="AC67" i="65"/>
  <c r="AB67" i="65"/>
  <c r="AA67" i="65"/>
  <c r="Z67" i="65"/>
  <c r="Y67" i="65"/>
  <c r="AG66" i="65"/>
  <c r="AF66" i="65"/>
  <c r="AE66" i="65"/>
  <c r="AD66" i="65"/>
  <c r="AC66" i="65"/>
  <c r="AB66" i="65"/>
  <c r="AA66" i="65"/>
  <c r="Z66" i="65"/>
  <c r="Y66" i="65"/>
  <c r="AG65" i="65"/>
  <c r="AF65" i="65"/>
  <c r="AE65" i="65"/>
  <c r="AD65" i="65"/>
  <c r="AC65" i="65"/>
  <c r="AB65" i="65"/>
  <c r="AA65" i="65"/>
  <c r="Z65" i="65"/>
  <c r="Y65" i="65"/>
  <c r="AG64" i="65"/>
  <c r="AF64" i="65"/>
  <c r="AE64" i="65"/>
  <c r="AD64" i="65"/>
  <c r="AC64" i="65"/>
  <c r="AB64" i="65"/>
  <c r="AA64" i="65"/>
  <c r="Z64" i="65"/>
  <c r="Y64" i="65"/>
  <c r="AG63" i="65"/>
  <c r="AF63" i="65"/>
  <c r="AE63" i="65"/>
  <c r="AD63" i="65"/>
  <c r="AC63" i="65"/>
  <c r="AB63" i="65"/>
  <c r="AA63" i="65"/>
  <c r="Z63" i="65"/>
  <c r="Y63" i="65"/>
  <c r="AG62" i="65"/>
  <c r="AF62" i="65"/>
  <c r="AE62" i="65"/>
  <c r="AD62" i="65"/>
  <c r="AC62" i="65"/>
  <c r="AB62" i="65"/>
  <c r="AA62" i="65"/>
  <c r="Z62" i="65"/>
  <c r="Y62" i="65"/>
  <c r="AF61" i="65"/>
  <c r="AE61" i="65"/>
  <c r="AD61" i="65"/>
  <c r="AC61" i="65"/>
  <c r="AB61" i="65"/>
  <c r="Y61" i="65"/>
  <c r="AF60" i="65"/>
  <c r="AE60" i="65"/>
  <c r="AD60" i="65"/>
  <c r="AC60" i="65"/>
  <c r="AB60" i="65"/>
  <c r="Y60" i="65"/>
  <c r="AF59" i="65"/>
  <c r="AE59" i="65"/>
  <c r="AD59" i="65"/>
  <c r="AC59" i="65"/>
  <c r="AB59" i="65"/>
  <c r="Y59" i="65"/>
  <c r="AF58" i="65"/>
  <c r="AE58" i="65"/>
  <c r="AD58" i="65"/>
  <c r="AC58" i="65"/>
  <c r="AB58" i="65"/>
  <c r="Y58" i="65"/>
  <c r="AF57" i="65"/>
  <c r="AE57" i="65"/>
  <c r="AD57" i="65"/>
  <c r="AC57" i="65"/>
  <c r="AB57" i="65"/>
  <c r="Y57" i="65"/>
  <c r="AF56" i="65"/>
  <c r="AE56" i="65"/>
  <c r="AD56" i="65"/>
  <c r="AC56" i="65"/>
  <c r="AB56" i="65"/>
  <c r="Y56" i="65"/>
  <c r="AF55" i="65"/>
  <c r="AE55" i="65"/>
  <c r="AD55" i="65"/>
  <c r="AC55" i="65"/>
  <c r="AB55" i="65"/>
  <c r="Y55" i="65"/>
  <c r="AF54" i="65"/>
  <c r="AE54" i="65"/>
  <c r="AD54" i="65"/>
  <c r="AC54" i="65"/>
  <c r="AB54" i="65"/>
  <c r="Y54" i="65"/>
  <c r="AF53" i="65"/>
  <c r="AE53" i="65"/>
  <c r="AD53" i="65"/>
  <c r="AC53" i="65"/>
  <c r="AB53" i="65"/>
  <c r="Y53" i="65"/>
  <c r="AF52" i="65"/>
  <c r="AE52" i="65"/>
  <c r="AD52" i="65"/>
  <c r="AC52" i="65"/>
  <c r="AB52" i="65"/>
  <c r="Y52" i="65"/>
  <c r="AF51" i="65"/>
  <c r="AE51" i="65"/>
  <c r="AD51" i="65"/>
  <c r="AC51" i="65"/>
  <c r="AB51" i="65"/>
  <c r="Y51" i="65"/>
  <c r="AF50" i="65"/>
  <c r="AE50" i="65"/>
  <c r="AD50" i="65"/>
  <c r="AC50" i="65"/>
  <c r="AB50" i="65"/>
  <c r="Y50" i="65"/>
  <c r="AF49" i="65"/>
  <c r="AE49" i="65"/>
  <c r="AD49" i="65"/>
  <c r="AC49" i="65"/>
  <c r="AB49" i="65"/>
  <c r="Y49" i="65"/>
  <c r="AF48" i="65"/>
  <c r="AE48" i="65"/>
  <c r="AD48" i="65"/>
  <c r="AC48" i="65"/>
  <c r="AB48" i="65"/>
  <c r="Y48" i="65"/>
  <c r="N48" i="65"/>
  <c r="AF47" i="65"/>
  <c r="AE47" i="65"/>
  <c r="AD47" i="65"/>
  <c r="AC47" i="65"/>
  <c r="AB47" i="65"/>
  <c r="Y47" i="65"/>
  <c r="M47" i="65"/>
  <c r="K47" i="65"/>
  <c r="G47" i="65"/>
  <c r="C47" i="65"/>
  <c r="A47" i="65"/>
  <c r="AF46" i="65"/>
  <c r="AE46" i="65"/>
  <c r="AD46" i="65"/>
  <c r="AC46" i="65"/>
  <c r="AB46" i="65"/>
  <c r="Y46" i="65"/>
  <c r="AF45" i="65"/>
  <c r="AE45" i="65"/>
  <c r="AD45" i="65"/>
  <c r="AC45" i="65"/>
  <c r="AB45" i="65"/>
  <c r="Y45" i="65"/>
  <c r="AF44" i="65"/>
  <c r="AE44" i="65"/>
  <c r="AD44" i="65"/>
  <c r="AC44" i="65"/>
  <c r="AB44" i="65"/>
  <c r="Y44" i="65"/>
  <c r="AF43" i="65"/>
  <c r="AE43" i="65"/>
  <c r="AD43" i="65"/>
  <c r="AC43" i="65"/>
  <c r="AB43" i="65"/>
  <c r="Y43" i="65"/>
  <c r="AF42" i="65"/>
  <c r="AE42" i="65"/>
  <c r="AD42" i="65"/>
  <c r="AC42" i="65"/>
  <c r="AB42" i="65"/>
  <c r="Y42" i="65"/>
  <c r="Q33" i="65"/>
  <c r="AA61" i="65" s="1"/>
  <c r="P33" i="65"/>
  <c r="Z61" i="65" s="1"/>
  <c r="Q32" i="65"/>
  <c r="AA60" i="65" s="1"/>
  <c r="P32" i="65"/>
  <c r="Z60" i="65" s="1"/>
  <c r="Q31" i="65"/>
  <c r="AA59" i="65" s="1"/>
  <c r="P31" i="65"/>
  <c r="Z59" i="65" s="1"/>
  <c r="Q30" i="65"/>
  <c r="AA58" i="65" s="1"/>
  <c r="P30" i="65"/>
  <c r="Z58" i="65" s="1"/>
  <c r="Q29" i="65"/>
  <c r="AA57" i="65" s="1"/>
  <c r="P29" i="65"/>
  <c r="Z57" i="65" s="1"/>
  <c r="Q28" i="65"/>
  <c r="AA56" i="65" s="1"/>
  <c r="P28" i="65"/>
  <c r="Z56" i="65" s="1"/>
  <c r="Q27" i="65"/>
  <c r="AA55" i="65" s="1"/>
  <c r="P27" i="65"/>
  <c r="Z55" i="65" s="1"/>
  <c r="Q26" i="65"/>
  <c r="AA54" i="65" s="1"/>
  <c r="P26" i="65"/>
  <c r="Z54" i="65" s="1"/>
  <c r="Q25" i="65"/>
  <c r="AA53" i="65" s="1"/>
  <c r="P25" i="65"/>
  <c r="Z53" i="65" s="1"/>
  <c r="Q24" i="65"/>
  <c r="AA52" i="65" s="1"/>
  <c r="P24" i="65"/>
  <c r="Z52" i="65" s="1"/>
  <c r="Q23" i="65"/>
  <c r="AA51" i="65" s="1"/>
  <c r="P23" i="65"/>
  <c r="Z51" i="65" s="1"/>
  <c r="Q22" i="65"/>
  <c r="AA50" i="65" s="1"/>
  <c r="P22" i="65"/>
  <c r="Z50" i="65" s="1"/>
  <c r="Q21" i="65"/>
  <c r="AA49" i="65" s="1"/>
  <c r="P21" i="65"/>
  <c r="Z49" i="65" s="1"/>
  <c r="Q20" i="65"/>
  <c r="AA48" i="65" s="1"/>
  <c r="P20" i="65"/>
  <c r="Z48" i="65" s="1"/>
  <c r="Q19" i="65"/>
  <c r="AA47" i="65" s="1"/>
  <c r="P19" i="65"/>
  <c r="Z47" i="65" s="1"/>
  <c r="Q18" i="65"/>
  <c r="AA46" i="65" s="1"/>
  <c r="P18" i="65"/>
  <c r="Z46" i="65" s="1"/>
  <c r="Q17" i="65"/>
  <c r="AA45" i="65" s="1"/>
  <c r="P17" i="65"/>
  <c r="Z45" i="65" s="1"/>
  <c r="Q16" i="65"/>
  <c r="AA44" i="65" s="1"/>
  <c r="P16" i="65"/>
  <c r="Z44" i="65" s="1"/>
  <c r="Q15" i="65"/>
  <c r="AA43" i="65" s="1"/>
  <c r="P15" i="65"/>
  <c r="Z43" i="65" s="1"/>
  <c r="Q14" i="65"/>
  <c r="AA42" i="65" s="1"/>
  <c r="P14" i="65"/>
  <c r="Z42" i="65" s="1"/>
  <c r="Y14" i="65" l="1"/>
  <c r="W14" i="65" s="1"/>
  <c r="AG42" i="65" s="1"/>
  <c r="Y15" i="65"/>
  <c r="W15" i="65" s="1"/>
  <c r="AG43" i="65" s="1"/>
  <c r="Y16" i="65"/>
  <c r="W16" i="65" s="1"/>
  <c r="AG44" i="65" s="1"/>
  <c r="Y17" i="65"/>
  <c r="W17" i="65" s="1"/>
  <c r="AG45" i="65" s="1"/>
  <c r="Y18" i="65"/>
  <c r="W18" i="65" s="1"/>
  <c r="AG46" i="65" s="1"/>
  <c r="Y19" i="65"/>
  <c r="W19" i="65" s="1"/>
  <c r="AG47" i="65" s="1"/>
  <c r="Y20" i="65"/>
  <c r="W20" i="65" s="1"/>
  <c r="AG48" i="65" s="1"/>
  <c r="Y21" i="65"/>
  <c r="W21" i="65" s="1"/>
  <c r="AG49" i="65" s="1"/>
  <c r="Y22" i="65"/>
  <c r="W22" i="65" s="1"/>
  <c r="AG50" i="65" s="1"/>
  <c r="Y23" i="65"/>
  <c r="W23" i="65" s="1"/>
  <c r="AG51" i="65" s="1"/>
  <c r="Y24" i="65"/>
  <c r="W24" i="65" s="1"/>
  <c r="AG52" i="65" s="1"/>
  <c r="Y25" i="65"/>
  <c r="W25" i="65" s="1"/>
  <c r="AG53" i="65" s="1"/>
  <c r="Y26" i="65"/>
  <c r="W26" i="65" s="1"/>
  <c r="AG54" i="65" s="1"/>
  <c r="Y27" i="65"/>
  <c r="W27" i="65" s="1"/>
  <c r="AG55" i="65" s="1"/>
  <c r="Y28" i="65"/>
  <c r="W28" i="65" s="1"/>
  <c r="AG56" i="65" s="1"/>
  <c r="Y29" i="65"/>
  <c r="W29" i="65" s="1"/>
  <c r="AG57" i="65" s="1"/>
  <c r="Y30" i="65"/>
  <c r="W30" i="65" s="1"/>
  <c r="AG58" i="65" s="1"/>
  <c r="Y31" i="65"/>
  <c r="W31" i="65" s="1"/>
  <c r="AG59" i="65" s="1"/>
  <c r="Y32" i="65"/>
  <c r="W32" i="65" s="1"/>
  <c r="AG60" i="65" s="1"/>
  <c r="Y33" i="65"/>
  <c r="W33" i="65" s="1"/>
  <c r="AG61" i="65" s="1"/>
  <c r="F28" i="148" l="1"/>
</calcChain>
</file>

<file path=xl/sharedStrings.xml><?xml version="1.0" encoding="utf-8"?>
<sst xmlns="http://schemas.openxmlformats.org/spreadsheetml/2006/main" count="339" uniqueCount="236">
  <si>
    <t>VIGA BENNKELMAN</t>
  </si>
  <si>
    <t>OBRA:</t>
  </si>
  <si>
    <t>RODOVIA:</t>
  </si>
  <si>
    <t>TRECHO:</t>
  </si>
  <si>
    <t>SUB - TRECHO:</t>
  </si>
  <si>
    <t>CALCULISTA:</t>
  </si>
  <si>
    <t>OPERADOR:</t>
  </si>
  <si>
    <t>VISTO:</t>
  </si>
  <si>
    <t>BR-324</t>
  </si>
  <si>
    <t>F. SANTANA/TERRA NOVA</t>
  </si>
  <si>
    <t>EQUIPE</t>
  </si>
  <si>
    <t>LADO OESTE</t>
  </si>
  <si>
    <t xml:space="preserve">CONSTANTE:  K1 = </t>
  </si>
  <si>
    <t>CAMADA:</t>
  </si>
  <si>
    <t>VIGA:</t>
  </si>
  <si>
    <r>
      <t>DEFLEXÕES  ( 10</t>
    </r>
    <r>
      <rPr>
        <vertAlign val="superscript"/>
        <sz val="14"/>
        <rFont val="Arial"/>
        <family val="2"/>
      </rPr>
      <t xml:space="preserve"> -2</t>
    </r>
    <r>
      <rPr>
        <sz val="14"/>
        <rFont val="Arial"/>
        <family val="2"/>
      </rPr>
      <t xml:space="preserve"> )</t>
    </r>
  </si>
  <si>
    <t>RAIO</t>
  </si>
  <si>
    <t>INICIAL</t>
  </si>
  <si>
    <t>L1</t>
  </si>
  <si>
    <t>L2</t>
  </si>
  <si>
    <t>L3</t>
  </si>
  <si>
    <t>L4</t>
  </si>
  <si>
    <t>L5</t>
  </si>
  <si>
    <t>L6</t>
  </si>
  <si>
    <t>FINAL</t>
  </si>
  <si>
    <t>HORA</t>
  </si>
  <si>
    <t>TEMPO ºc</t>
  </si>
  <si>
    <t>CURV.</t>
  </si>
  <si>
    <t>DATA</t>
  </si>
  <si>
    <t>SEÇAO</t>
  </si>
  <si>
    <t>POSIÇÃO</t>
  </si>
  <si>
    <t>KM</t>
  </si>
  <si>
    <r>
      <t>L</t>
    </r>
    <r>
      <rPr>
        <vertAlign val="subscript"/>
        <sz val="14"/>
        <rFont val="Arial"/>
        <family val="2"/>
      </rPr>
      <t>O</t>
    </r>
  </si>
  <si>
    <t>( 25 cm )</t>
  </si>
  <si>
    <t>( 40 cm )</t>
  </si>
  <si>
    <t>( 60 cm )</t>
  </si>
  <si>
    <t>( 90 cm )</t>
  </si>
  <si>
    <t>( 120 cm )</t>
  </si>
  <si>
    <t>( 150 cm )</t>
  </si>
  <si>
    <t>( &gt; 10 m )</t>
  </si>
  <si>
    <t>AMB.</t>
  </si>
  <si>
    <t>PAV.</t>
  </si>
  <si>
    <r>
      <t>D</t>
    </r>
    <r>
      <rPr>
        <vertAlign val="subscript"/>
        <sz val="14"/>
        <rFont val="Arial"/>
        <family val="2"/>
      </rPr>
      <t>O</t>
    </r>
  </si>
  <si>
    <t>D1</t>
  </si>
  <si>
    <t>D2</t>
  </si>
  <si>
    <t>D3</t>
  </si>
  <si>
    <t>D4</t>
  </si>
  <si>
    <t>D5</t>
  </si>
  <si>
    <t>D6</t>
  </si>
  <si>
    <t>( m )</t>
  </si>
  <si>
    <t>AC</t>
  </si>
  <si>
    <t>E</t>
  </si>
  <si>
    <t>D</t>
  </si>
  <si>
    <t>556+300</t>
  </si>
  <si>
    <t>556+280</t>
  </si>
  <si>
    <t>Descrição</t>
  </si>
  <si>
    <t>Solução</t>
  </si>
  <si>
    <t>Reinspeção</t>
  </si>
  <si>
    <t>Assinatura do Responsável:</t>
  </si>
  <si>
    <t>APROVADO</t>
  </si>
  <si>
    <t>REPROVADO</t>
  </si>
  <si>
    <t>Form.30</t>
  </si>
  <si>
    <t>ESTACA</t>
  </si>
  <si>
    <t>DO</t>
  </si>
  <si>
    <t>TOL MÁX</t>
  </si>
  <si>
    <t>DELINEAMENTO DA LINHA DE INFLUÊNCIA DA BACIA DE DEFORMAÇÃO</t>
  </si>
  <si>
    <t>-</t>
  </si>
  <si>
    <t>PROCEDÊNCIA:</t>
  </si>
  <si>
    <t>OBSERVAÇÕES:</t>
  </si>
  <si>
    <t>556+260</t>
  </si>
  <si>
    <t>556+240</t>
  </si>
  <si>
    <t>556+220</t>
  </si>
  <si>
    <t>556+200</t>
  </si>
  <si>
    <t>556+180</t>
  </si>
  <si>
    <t>556+160</t>
  </si>
  <si>
    <t>556+140</t>
  </si>
  <si>
    <t>556+120</t>
  </si>
  <si>
    <t>556+100</t>
  </si>
  <si>
    <t>Nº</t>
  </si>
  <si>
    <t>SUB-BASE</t>
  </si>
  <si>
    <t>VIGA BGTC KM- 556+300 Á 556+060</t>
  </si>
  <si>
    <t>KM 557+300 Á 556+060</t>
  </si>
  <si>
    <t>556+080</t>
  </si>
  <si>
    <t>556+060</t>
  </si>
  <si>
    <t xml:space="preserve"> </t>
  </si>
  <si>
    <t>________________.                         ____________________.</t>
  </si>
  <si>
    <t>APRESENTAÇÃO</t>
  </si>
  <si>
    <t xml:space="preserve">DOSAGEM DO AGREGADO EM BANDEJA </t>
  </si>
  <si>
    <t>DESCRIÇÃO</t>
  </si>
  <si>
    <t>OBTIDO</t>
  </si>
  <si>
    <t>ESPECIFICADO</t>
  </si>
  <si>
    <t>OBSERVAÇÕES</t>
  </si>
  <si>
    <t>50 - 70</t>
  </si>
  <si>
    <t>DNER-ME-195/97</t>
  </si>
  <si>
    <t>DNER-ME-085/94</t>
  </si>
  <si>
    <t>Densidade aparente de agregado graúdo</t>
  </si>
  <si>
    <t>DNER-ME-081/98</t>
  </si>
  <si>
    <t xml:space="preserve"> - AGREGADOS</t>
  </si>
  <si>
    <t>&lt;6,0%</t>
  </si>
  <si>
    <t>&lt;25%</t>
  </si>
  <si>
    <t>&gt;55%</t>
  </si>
  <si>
    <t>DURABILIDADE</t>
  </si>
  <si>
    <t>&lt; 12 %</t>
  </si>
  <si>
    <t xml:space="preserve">ADESIVIDADE </t>
  </si>
  <si>
    <t>DNER-ME 078/94</t>
  </si>
  <si>
    <t>INDICE DE FORMA 1/2''</t>
  </si>
  <si>
    <t xml:space="preserve"> - COMPOSIÇÃO DA GRANULOMETRIA</t>
  </si>
  <si>
    <t xml:space="preserve">      Peneira 3/4"</t>
  </si>
  <si>
    <t>+ 7%</t>
  </si>
  <si>
    <t xml:space="preserve">      Peneira 1/2"</t>
  </si>
  <si>
    <t xml:space="preserve">      Peneira 3/8"</t>
  </si>
  <si>
    <t xml:space="preserve">      Peneira nº 4</t>
  </si>
  <si>
    <t>+ 5%</t>
  </si>
  <si>
    <t xml:space="preserve">      Peneira n° 10</t>
  </si>
  <si>
    <t xml:space="preserve">      Peneira n° 200</t>
  </si>
  <si>
    <t>+ 2%</t>
  </si>
  <si>
    <t>FAIXA '' A''</t>
  </si>
  <si>
    <t>0 - 2</t>
  </si>
  <si>
    <t>0 - 10</t>
  </si>
  <si>
    <t>10 - 30</t>
  </si>
  <si>
    <t>85 - 100</t>
  </si>
  <si>
    <t>taxa ligante asfaltico (emulsão)</t>
  </si>
  <si>
    <t>DNIT-ES-146/2012</t>
  </si>
  <si>
    <t>0,8 - 1,2L/M2</t>
  </si>
  <si>
    <t>taxa de agregado petreo</t>
  </si>
  <si>
    <t>DNIT-ES-146/2013</t>
  </si>
  <si>
    <t>8 - 12Kg/m2</t>
  </si>
  <si>
    <t>Jurema</t>
  </si>
  <si>
    <t>&lt; 40 %</t>
  </si>
  <si>
    <t xml:space="preserve"> TEMPERATURA DO RR 2C (ºC)</t>
  </si>
  <si>
    <t>60º</t>
  </si>
  <si>
    <t>SATISFATÓRIA</t>
  </si>
  <si>
    <t>RELATÓRIO TÉCNICO DE:</t>
  </si>
  <si>
    <t>TRATAMENTO SUPERFICIAL SIMPLES</t>
  </si>
  <si>
    <t>OBRA</t>
  </si>
  <si>
    <t>PREMAR   2</t>
  </si>
  <si>
    <t>RODVIA: BA - 210</t>
  </si>
  <si>
    <t>TRECHO: ENTROC. BR -110 ( PAULO AFONSO ) -RODELAS -</t>
  </si>
  <si>
    <t xml:space="preserve">ABARÉ- RODOVIA: ENTROC. BR-116 ( IBÓ ) </t>
  </si>
  <si>
    <t>LABORATÓRIO DE CONTROLE QUALIDADE JUREMA</t>
  </si>
  <si>
    <t>CLIENTE:                                SEINFRA</t>
  </si>
  <si>
    <t>CURACÁ / JUAZEIRO BA - COM 369,30 Km</t>
  </si>
  <si>
    <t>ensaio de viscosidade</t>
  </si>
  <si>
    <t>peneiramento</t>
  </si>
  <si>
    <t xml:space="preserve">carga de particula </t>
  </si>
  <si>
    <t>residuo por evaporação</t>
  </si>
  <si>
    <t>positiva</t>
  </si>
  <si>
    <t>NORMA DNIT  146/2012 - ES</t>
  </si>
  <si>
    <t>FAIXA  " A "</t>
  </si>
  <si>
    <t>NBR 14 491/07</t>
  </si>
  <si>
    <t>100 - 400 SSF</t>
  </si>
  <si>
    <t>&gt; 0,5</t>
  </si>
  <si>
    <t>DNER-ME 089/94</t>
  </si>
  <si>
    <t>DNER-ME 035/98</t>
  </si>
  <si>
    <t xml:space="preserve"> LIMITES ADOTADOS (FAIXA "A'' DNIT</t>
  </si>
  <si>
    <t>DNER-ME 083/98</t>
  </si>
  <si>
    <t>SATISFATÓRIO</t>
  </si>
  <si>
    <t>DNER ME 05/94</t>
  </si>
  <si>
    <t>DNIT 156/2011 ME</t>
  </si>
  <si>
    <t>NBR 14. 14 376/07</t>
  </si>
  <si>
    <t>&lt; 0,1%</t>
  </si>
  <si>
    <t>NBR - 14,376/07</t>
  </si>
  <si>
    <t>A</t>
  </si>
  <si>
    <t>B</t>
  </si>
  <si>
    <t>C</t>
  </si>
  <si>
    <t>Densidade real agregado brita 1/2"</t>
  </si>
  <si>
    <t>SUBTRECHO: LOTE 2 - CURAÇÁ / JUAZEIRO</t>
  </si>
  <si>
    <t>RESUMO  TRAÇO TSS</t>
  </si>
  <si>
    <t>NBR 7809-2006</t>
  </si>
  <si>
    <t xml:space="preserve"> - Asfalto Emulsão RR-2C (I)</t>
  </si>
  <si>
    <t>BRITA 1/2"</t>
  </si>
  <si>
    <t>Enc. José Vitório</t>
  </si>
  <si>
    <t xml:space="preserve">   ENGº   JUREMA                                                    ENC. DO LABORATÓRIO</t>
  </si>
  <si>
    <t xml:space="preserve">     Abrasão los Angeles</t>
  </si>
  <si>
    <t xml:space="preserve">   n  =  NÚMERO DE FRAÇÕES ( OU DE TAMANHO / DIRETRIZES ) QUE COMPÕEM A GRADUAÇÃO ESCOLHIDA.</t>
  </si>
  <si>
    <t xml:space="preserve">   P² = SOMA DAS PORCENTAGENS RETIDAS NOS CRIVOS II DE TODAS AS FRAÇÕES QUE COMPÕEM A GRADUAÇÃO.</t>
  </si>
  <si>
    <t xml:space="preserve">   P¹ = SOMA DAS PORCENTAGENS RETIDAS NOS CRIVOS I DE TODAS AS FRAÇÕES QUE COMPÕEM A GRADUAÇÃO.</t>
  </si>
  <si>
    <t xml:space="preserve">    f = ÍNDICE DE FORMA.</t>
  </si>
  <si>
    <t xml:space="preserve">                  </t>
  </si>
  <si>
    <t xml:space="preserve">ÍNDICE DE FORMA   = </t>
  </si>
  <si>
    <t xml:space="preserve">100 n </t>
  </si>
  <si>
    <t xml:space="preserve">       f = </t>
  </si>
  <si>
    <t>P¹  +    0,5       P²</t>
  </si>
  <si>
    <t xml:space="preserve">             O ÍNDICE DE FORMA É CALCULADO PELA FÓRMULA :</t>
  </si>
  <si>
    <t xml:space="preserve">             CÁLCULO  E RESULTADOS :</t>
  </si>
  <si>
    <t xml:space="preserve">   ** ABERTURA  EM TAMANHOS COMERCIAIS </t>
  </si>
  <si>
    <t xml:space="preserve">              * TAMANHO DIRETRIZ DE AGREGADOS </t>
  </si>
  <si>
    <t xml:space="preserve">SOMA DAS PORCENTAGENS RETIDAS NOS CRIVOS I E  II </t>
  </si>
  <si>
    <t>%</t>
  </si>
  <si>
    <t>Crivo II</t>
  </si>
  <si>
    <t xml:space="preserve">Crivo I </t>
  </si>
  <si>
    <t xml:space="preserve">Retido </t>
  </si>
  <si>
    <t>* Passando</t>
  </si>
  <si>
    <t>Peso Retido ( g )</t>
  </si>
  <si>
    <t xml:space="preserve">Abertura ( mm ) </t>
  </si>
  <si>
    <t xml:space="preserve">Crivos Redutores Correspondentes  ( mm ) * * </t>
  </si>
  <si>
    <t>Peso das Frações (g )</t>
  </si>
  <si>
    <t xml:space="preserve">Crivo de Abertura Crivo em ( mm ) </t>
  </si>
  <si>
    <t>GRADUAÇÃO</t>
  </si>
  <si>
    <t>ÍNDICE DE FORMA ( Método de Ensaio DNER - ME - 86/94 )</t>
  </si>
  <si>
    <t xml:space="preserve">CLASSIFICAÇÃO : GRADUAÇÃO : "  C  " </t>
  </si>
  <si>
    <t xml:space="preserve">PEDREIRA : </t>
  </si>
  <si>
    <t xml:space="preserve">AMOSTRA : BRITA - 1/2" </t>
  </si>
  <si>
    <t>OBRA:PAULO AFONSO -JUAZEIRO</t>
  </si>
  <si>
    <t xml:space="preserve">REGISTRO : </t>
  </si>
  <si>
    <t>INTERESSADO : PREMA-2</t>
  </si>
  <si>
    <t xml:space="preserve">AUXILIAR LABORATÓRIO: </t>
  </si>
  <si>
    <t xml:space="preserve">EMPRESA: CONSTRUTORA JUREMA </t>
  </si>
  <si>
    <t xml:space="preserve">SEÇÃO TÉCNICA - LABORATÓRIO </t>
  </si>
  <si>
    <t>BARBOSA -PE</t>
  </si>
  <si>
    <t xml:space="preserve">   </t>
  </si>
  <si>
    <t>ENC. LABORATÓRIO: JOZÉ ALVES (VITORIO)</t>
  </si>
  <si>
    <t>DATA : 04/01/2019</t>
  </si>
  <si>
    <t xml:space="preserve"> ENGº Thalles D.G.da Silveira</t>
  </si>
  <si>
    <t>THALLES D.G. DA SILVEIRA                            JOZÉ ALVES (VITORIO)</t>
  </si>
  <si>
    <t>RT-02/19-BA- 210</t>
  </si>
  <si>
    <t>ESTE  RELATÓRIO TEM POR FINALIDADE, APRESENTAR O RESULTADO DO ESTUDO REALIZADO COM AMOSTRA DE BRITA 1/2'',PROVINIENTE DA PEDREIRA PREMOCIL EM SERRA TALHADA-PE COM OBJETIVO DE ESTABELECER DOSAGEM PARA TRATAMENTO SUPERFICIAL SIMPLES COM EMULSÃO RR-2C- PARA SER APLICADA NA RODOVIA BA-210.</t>
  </si>
  <si>
    <t xml:space="preserve">  </t>
  </si>
  <si>
    <t>9,480 Kg/m2</t>
  </si>
  <si>
    <t>0,95 Kg/m2</t>
  </si>
  <si>
    <t>BRITADOR PREMOCIL - SERRA TALHADA -PE</t>
  </si>
  <si>
    <t>2,598</t>
  </si>
  <si>
    <t>DATA: 26/02/2019</t>
  </si>
  <si>
    <t>(SATISFATÓRIO)</t>
  </si>
  <si>
    <t xml:space="preserve">CLASSIFICAÇÃO : GRADUAÇÃO : "  D  " </t>
  </si>
  <si>
    <t>A metodologia experímental adotada para a dosagem do agregado. foi a da  utilização de um Quadro de área conhecida, onde são distribuidos e arrumados os agregados de forma homogênea evitando sobreposição. O peso encontrado em media foi de 2370g. Dividido pela área da bandeja que é 0,250m² chegamos o valor de 9,48 Kg/m². Este consumo deverá ser ajustado no campo de comum acordo com a fiscalização após verificar e análise durante a execução dos serviços em trecho experimental.</t>
  </si>
  <si>
    <t>CURAÇA -BA                          FEVEREIRO 2019</t>
  </si>
  <si>
    <t>1,435</t>
  </si>
  <si>
    <t xml:space="preserve">EMPRESA: </t>
  </si>
  <si>
    <t xml:space="preserve">INTERESSADO : </t>
  </si>
  <si>
    <t xml:space="preserve">AMOSTRA : </t>
  </si>
  <si>
    <t xml:space="preserve">ENC. LABORATÓRIO: </t>
  </si>
  <si>
    <t xml:space="preserve">OBRA: </t>
  </si>
  <si>
    <t xml:space="preserve">DATA : </t>
  </si>
  <si>
    <t xml:space="preserve">OPERADOR:  </t>
  </si>
  <si>
    <t xml:space="preserve">OBS: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</si>
</sst>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/mm/yy;@"/>
    <numFmt numFmtId="165" formatCode="0.000"/>
    <numFmt numFmtId="166" formatCode="0.0"/>
    <numFmt numFmtId="167" formatCode="_(* #,##0.00_);_(* \(#,##0.00\);_(* &quot;-&quot;??_);_(@_)"/>
    <numFmt numFmtId="168" formatCode="\$#,##0.00_);\(\$#,##0.00\)"/>
    <numFmt numFmtId="169" formatCode="\$#,##0_);\(\$#,##0\)"/>
    <numFmt numFmtId="170" formatCode="mmmm\ d\,\ yyyy"/>
    <numFmt numFmtId="171" formatCode="_([$€]* #,##0.00_);_([$€]* \(#,##0.00\);_([$€]* &quot;-&quot;??_);_(@_)"/>
    <numFmt numFmtId="172" formatCode="0.0%"/>
    <numFmt numFmtId="173" formatCode="#,##0.000"/>
    <numFmt numFmtId="174" formatCode="[$-F800]dddd\,\ mmmm\ dd\,\ yyyy"/>
    <numFmt numFmtId="178" formatCode="#,##0.0"/>
    <numFmt numFmtId="179" formatCode="_([$€-2]* #,##0.00_);_([$€-2]* \(#,##0.00\);_([$€-2]* &quot;-&quot;??_)"/>
    <numFmt numFmtId="180" formatCode="_(&quot;R$ &quot;* #,##0.00_);_(&quot;R$ &quot;* \(#,##0.00\);_(&quot;R$ &quot;* &quot;-&quot;??_);_(@_)"/>
    <numFmt numFmtId="181" formatCode="_-* #,##0.00\ &quot;€&quot;_-;\-* #,##0.00\ &quot;€&quot;_-;_-* &quot;-&quot;??\ &quot;€&quot;_-;_-@_-"/>
    <numFmt numFmtId="182" formatCode="&quot;R$ &quot;#,##0_);[Red]\(&quot;R$ &quot;#,##0\)"/>
    <numFmt numFmtId="183" formatCode="#\ ?/10"/>
    <numFmt numFmtId="184" formatCode="0.0000E+00"/>
    <numFmt numFmtId="185" formatCode="0_)"/>
  </numFmts>
  <fonts count="6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vertAlign val="superscript"/>
      <sz val="14"/>
      <name val="Arial"/>
      <family val="2"/>
    </font>
    <font>
      <sz val="12"/>
      <name val="Arial"/>
      <family val="2"/>
    </font>
    <font>
      <vertAlign val="subscript"/>
      <sz val="14"/>
      <name val="Arial"/>
      <family val="2"/>
    </font>
    <font>
      <sz val="14"/>
      <color indexed="9"/>
      <name val="Arial"/>
      <family val="2"/>
    </font>
    <font>
      <sz val="14"/>
      <color theme="0"/>
      <name val="Arial"/>
      <family val="2"/>
    </font>
    <font>
      <u/>
      <sz val="14"/>
      <name val="Arial"/>
      <family val="2"/>
    </font>
    <font>
      <sz val="14"/>
      <color indexed="8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Courier"/>
      <family val="3"/>
    </font>
    <font>
      <i/>
      <sz val="20"/>
      <name val="Arial"/>
      <family val="2"/>
    </font>
    <font>
      <sz val="12"/>
      <name val="Times New Roman"/>
      <family val="1"/>
    </font>
    <font>
      <b/>
      <i/>
      <sz val="16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i/>
      <sz val="20"/>
      <color theme="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i/>
      <sz val="18"/>
      <name val="Arial"/>
      <family val="2"/>
    </font>
    <font>
      <b/>
      <i/>
      <sz val="22"/>
      <name val="Arial"/>
      <family val="2"/>
    </font>
    <font>
      <b/>
      <sz val="36"/>
      <name val="Arial"/>
      <family val="2"/>
    </font>
    <font>
      <sz val="12"/>
      <name val="Tahoma"/>
      <family val="2"/>
    </font>
    <font>
      <sz val="14"/>
      <name val="Tahoma"/>
      <family val="2"/>
    </font>
    <font>
      <b/>
      <sz val="12"/>
      <name val="Tahoma"/>
      <family val="2"/>
    </font>
    <font>
      <sz val="11"/>
      <name val="Tahoma"/>
      <family val="2"/>
    </font>
    <font>
      <sz val="12"/>
      <name val="SWISS"/>
    </font>
    <font>
      <b/>
      <sz val="22"/>
      <name val="Arial"/>
      <family val="2"/>
    </font>
    <font>
      <sz val="12"/>
      <color theme="0"/>
      <name val="Tahoma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i/>
      <sz val="16"/>
      <name val="Arial"/>
      <family val="2"/>
    </font>
    <font>
      <b/>
      <sz val="10"/>
      <color indexed="10"/>
      <name val="Arial"/>
      <family val="2"/>
    </font>
    <font>
      <sz val="10"/>
      <name val="Helv"/>
    </font>
    <font>
      <sz val="10"/>
      <name val="Times New Roman"/>
      <family val="1"/>
      <charset val="204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gray0625"/>
    </fill>
    <fill>
      <patternFill patternType="solid">
        <fgColor indexed="2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3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150">
    <xf numFmtId="0" fontId="0" fillId="0" borderId="0"/>
    <xf numFmtId="0" fontId="1" fillId="0" borderId="0"/>
    <xf numFmtId="0" fontId="5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7" fillId="0" borderId="0"/>
    <xf numFmtId="39" fontId="5" fillId="0" borderId="0" applyFill="0" applyBorder="0" applyAlignment="0" applyProtection="0"/>
    <xf numFmtId="37" fontId="5" fillId="0" borderId="0" applyFill="0" applyBorder="0" applyAlignment="0" applyProtection="0"/>
    <xf numFmtId="168" fontId="5" fillId="0" borderId="0" applyFill="0" applyBorder="0" applyAlignment="0" applyProtection="0"/>
    <xf numFmtId="169" fontId="5" fillId="0" borderId="0" applyFill="0" applyBorder="0" applyAlignment="0" applyProtection="0"/>
    <xf numFmtId="0" fontId="7" fillId="0" borderId="0" applyNumberFormat="0" applyFill="0" applyBorder="0" applyAlignment="0" applyProtection="0"/>
    <xf numFmtId="170" fontId="5" fillId="0" borderId="0" applyFill="0" applyBorder="0" applyAlignment="0" applyProtection="0"/>
    <xf numFmtId="171" fontId="5" fillId="0" borderId="0" applyFont="0" applyFill="0" applyBorder="0" applyAlignment="0" applyProtection="0"/>
    <xf numFmtId="2" fontId="5" fillId="0" borderId="0" applyFill="0" applyBorder="0" applyAlignment="0" applyProtection="0"/>
    <xf numFmtId="2" fontId="7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10" fontId="5" fillId="0" borderId="0" applyFill="0" applyBorder="0" applyAlignment="0" applyProtection="0"/>
    <xf numFmtId="10" fontId="7" fillId="0" borderId="0" applyFill="0" applyBorder="0" applyAlignment="0" applyProtection="0"/>
    <xf numFmtId="4" fontId="7" fillId="0" borderId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172" fontId="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7" fillId="0" borderId="0"/>
    <xf numFmtId="0" fontId="46" fillId="0" borderId="0"/>
    <xf numFmtId="0" fontId="46" fillId="0" borderId="0"/>
    <xf numFmtId="0" fontId="46" fillId="0" borderId="0"/>
    <xf numFmtId="179" fontId="1" fillId="0" borderId="0" applyFont="0" applyFill="0" applyBorder="0" applyAlignment="0" applyProtection="0"/>
    <xf numFmtId="0" fontId="18" fillId="0" borderId="0" applyProtection="0"/>
    <xf numFmtId="0" fontId="14" fillId="0" borderId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 applyNumberFormat="0" applyFill="0" applyBorder="0" applyProtection="0">
      <alignment vertical="top" wrapText="1"/>
    </xf>
    <xf numFmtId="0" fontId="43" fillId="0" borderId="0"/>
    <xf numFmtId="0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43" fillId="0" borderId="0"/>
    <xf numFmtId="0" fontId="48" fillId="0" borderId="0"/>
    <xf numFmtId="0" fontId="43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>
      <alignment textRotation="255"/>
    </xf>
    <xf numFmtId="0" fontId="1" fillId="0" borderId="0"/>
    <xf numFmtId="0" fontId="1" fillId="0" borderId="0"/>
    <xf numFmtId="0" fontId="1" fillId="0" borderId="0"/>
    <xf numFmtId="0" fontId="49" fillId="0" borderId="0"/>
    <xf numFmtId="0" fontId="46" fillId="0" borderId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0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82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6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43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51" fillId="0" borderId="0"/>
    <xf numFmtId="0" fontId="52" fillId="0" borderId="0"/>
    <xf numFmtId="180" fontId="52" fillId="0" borderId="0" applyFont="0" applyFill="0" applyBorder="0" applyAlignment="0" applyProtection="0"/>
    <xf numFmtId="0" fontId="53" fillId="0" borderId="0"/>
    <xf numFmtId="0" fontId="54" fillId="0" borderId="0"/>
  </cellStyleXfs>
  <cellXfs count="517">
    <xf numFmtId="0" fontId="0" fillId="0" borderId="0" xfId="0"/>
    <xf numFmtId="0" fontId="4" fillId="0" borderId="0" xfId="1" applyFont="1"/>
    <xf numFmtId="0" fontId="2" fillId="2" borderId="26" xfId="1" applyFont="1" applyFill="1" applyBorder="1"/>
    <xf numFmtId="0" fontId="2" fillId="2" borderId="27" xfId="1" applyFont="1" applyFill="1" applyBorder="1" applyAlignment="1"/>
    <xf numFmtId="0" fontId="2" fillId="2" borderId="26" xfId="1" applyFont="1" applyFill="1" applyBorder="1" applyAlignment="1"/>
    <xf numFmtId="1" fontId="2" fillId="2" borderId="26" xfId="1" applyNumberFormat="1" applyFont="1" applyFill="1" applyBorder="1"/>
    <xf numFmtId="0" fontId="2" fillId="2" borderId="29" xfId="1" applyFont="1" applyFill="1" applyBorder="1"/>
    <xf numFmtId="0" fontId="2" fillId="2" borderId="30" xfId="1" applyFont="1" applyFill="1" applyBorder="1" applyAlignment="1">
      <alignment horizontal="center"/>
    </xf>
    <xf numFmtId="0" fontId="2" fillId="4" borderId="25" xfId="1" applyFont="1" applyFill="1" applyBorder="1" applyAlignment="1">
      <alignment horizontal="center"/>
    </xf>
    <xf numFmtId="0" fontId="2" fillId="4" borderId="26" xfId="1" applyFont="1" applyFill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2" borderId="31" xfId="1" applyFont="1" applyFill="1" applyBorder="1" applyAlignment="1">
      <alignment horizontal="center"/>
    </xf>
    <xf numFmtId="0" fontId="7" fillId="0" borderId="0" xfId="1" applyFont="1"/>
    <xf numFmtId="0" fontId="2" fillId="0" borderId="32" xfId="1" applyFont="1" applyBorder="1" applyAlignment="1">
      <alignment horizontal="center"/>
    </xf>
    <xf numFmtId="0" fontId="7" fillId="0" borderId="20" xfId="1" applyFont="1" applyBorder="1" applyAlignment="1">
      <alignment horizontal="center"/>
    </xf>
    <xf numFmtId="0" fontId="2" fillId="2" borderId="33" xfId="1" applyFont="1" applyFill="1" applyBorder="1" applyAlignment="1">
      <alignment horizontal="center"/>
    </xf>
    <xf numFmtId="0" fontId="2" fillId="0" borderId="0" xfId="1" applyFont="1"/>
    <xf numFmtId="2" fontId="9" fillId="0" borderId="0" xfId="1" applyNumberFormat="1" applyFont="1"/>
    <xf numFmtId="2" fontId="10" fillId="0" borderId="20" xfId="1" applyNumberFormat="1" applyFont="1" applyBorder="1" applyAlignment="1">
      <alignment horizontal="center"/>
    </xf>
    <xf numFmtId="0" fontId="10" fillId="0" borderId="20" xfId="1" applyFont="1" applyBorder="1" applyAlignment="1">
      <alignment horizontal="center"/>
    </xf>
    <xf numFmtId="2" fontId="10" fillId="0" borderId="21" xfId="1" applyNumberFormat="1" applyFont="1" applyBorder="1" applyAlignment="1">
      <alignment horizontal="center"/>
    </xf>
    <xf numFmtId="2" fontId="2" fillId="0" borderId="0" xfId="1" applyNumberFormat="1" applyFont="1"/>
    <xf numFmtId="0" fontId="11" fillId="0" borderId="22" xfId="1" applyFont="1" applyBorder="1" applyAlignment="1">
      <alignment horizontal="center"/>
    </xf>
    <xf numFmtId="0" fontId="11" fillId="0" borderId="32" xfId="1" applyFont="1" applyBorder="1" applyAlignment="1">
      <alignment horizontal="center"/>
    </xf>
    <xf numFmtId="0" fontId="11" fillId="2" borderId="38" xfId="1" applyFont="1" applyFill="1" applyBorder="1" applyAlignment="1">
      <alignment horizontal="right" vertical="center"/>
    </xf>
    <xf numFmtId="0" fontId="11" fillId="0" borderId="39" xfId="1" applyFont="1" applyBorder="1" applyAlignment="1">
      <alignment horizontal="center" vertical="center"/>
    </xf>
    <xf numFmtId="14" fontId="12" fillId="0" borderId="40" xfId="1" applyNumberFormat="1" applyFont="1" applyFill="1" applyBorder="1" applyAlignment="1">
      <alignment horizontal="left" vertical="center"/>
    </xf>
    <xf numFmtId="0" fontId="2" fillId="0" borderId="41" xfId="1" applyFont="1" applyBorder="1"/>
    <xf numFmtId="0" fontId="13" fillId="0" borderId="0" xfId="1" applyFont="1" applyBorder="1" applyAlignment="1">
      <alignment horizontal="center"/>
    </xf>
    <xf numFmtId="0" fontId="13" fillId="0" borderId="0" xfId="1" applyFont="1" applyAlignment="1">
      <alignment horizontal="center"/>
    </xf>
    <xf numFmtId="2" fontId="13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0" fontId="7" fillId="0" borderId="0" xfId="1" applyFont="1" applyAlignment="1">
      <alignment horizontal="center"/>
    </xf>
    <xf numFmtId="165" fontId="7" fillId="0" borderId="0" xfId="1" applyNumberFormat="1" applyFont="1" applyBorder="1" applyAlignment="1">
      <alignment horizontal="center"/>
    </xf>
    <xf numFmtId="0" fontId="3" fillId="2" borderId="26" xfId="1" applyFont="1" applyFill="1" applyBorder="1"/>
    <xf numFmtId="0" fontId="3" fillId="3" borderId="26" xfId="1" applyFont="1" applyFill="1" applyBorder="1"/>
    <xf numFmtId="1" fontId="3" fillId="2" borderId="26" xfId="1" applyNumberFormat="1" applyFont="1" applyFill="1" applyBorder="1"/>
    <xf numFmtId="14" fontId="2" fillId="2" borderId="13" xfId="1" applyNumberFormat="1" applyFont="1" applyFill="1" applyBorder="1" applyAlignment="1">
      <alignment horizontal="center"/>
    </xf>
    <xf numFmtId="0" fontId="2" fillId="2" borderId="14" xfId="1" applyFont="1" applyFill="1" applyBorder="1" applyAlignment="1">
      <alignment horizontal="center"/>
    </xf>
    <xf numFmtId="0" fontId="2" fillId="2" borderId="17" xfId="1" applyFont="1" applyFill="1" applyBorder="1"/>
    <xf numFmtId="14" fontId="2" fillId="2" borderId="6" xfId="1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2" fontId="2" fillId="3" borderId="0" xfId="1" applyNumberFormat="1" applyFont="1" applyFill="1" applyBorder="1" applyAlignment="1">
      <alignment horizontal="center"/>
    </xf>
    <xf numFmtId="0" fontId="2" fillId="2" borderId="9" xfId="1" applyFont="1" applyFill="1" applyBorder="1"/>
    <xf numFmtId="0" fontId="2" fillId="3" borderId="0" xfId="1" applyFont="1" applyFill="1" applyBorder="1" applyAlignment="1">
      <alignment horizontal="center"/>
    </xf>
    <xf numFmtId="0" fontId="3" fillId="2" borderId="0" xfId="1" applyFont="1" applyFill="1" applyBorder="1" applyAlignment="1"/>
    <xf numFmtId="0" fontId="3" fillId="3" borderId="0" xfId="1" applyFont="1" applyFill="1" applyBorder="1" applyAlignment="1"/>
    <xf numFmtId="0" fontId="13" fillId="0" borderId="0" xfId="1" applyFont="1"/>
    <xf numFmtId="165" fontId="4" fillId="0" borderId="0" xfId="1" applyNumberFormat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2" fillId="2" borderId="38" xfId="1" applyFont="1" applyFill="1" applyBorder="1" applyAlignment="1">
      <alignment horizontal="center"/>
    </xf>
    <xf numFmtId="0" fontId="2" fillId="3" borderId="38" xfId="1" applyFont="1" applyFill="1" applyBorder="1" applyAlignment="1">
      <alignment horizontal="center"/>
    </xf>
    <xf numFmtId="0" fontId="4" fillId="3" borderId="0" xfId="1" applyFont="1" applyFill="1"/>
    <xf numFmtId="0" fontId="2" fillId="3" borderId="0" xfId="1" applyFont="1" applyFill="1"/>
    <xf numFmtId="14" fontId="12" fillId="0" borderId="0" xfId="1" applyNumberFormat="1" applyFont="1" applyFill="1" applyBorder="1" applyAlignment="1">
      <alignment horizontal="left" vertical="center"/>
    </xf>
    <xf numFmtId="0" fontId="11" fillId="0" borderId="22" xfId="1" applyFont="1" applyBorder="1" applyAlignment="1">
      <alignment horizontal="center" vertical="center"/>
    </xf>
    <xf numFmtId="2" fontId="16" fillId="3" borderId="20" xfId="1" applyNumberFormat="1" applyFont="1" applyFill="1" applyBorder="1" applyAlignment="1">
      <alignment horizontal="center"/>
    </xf>
    <xf numFmtId="0" fontId="16" fillId="0" borderId="20" xfId="1" applyFont="1" applyBorder="1" applyAlignment="1">
      <alignment horizontal="center"/>
    </xf>
    <xf numFmtId="20" fontId="2" fillId="0" borderId="20" xfId="1" applyNumberFormat="1" applyFont="1" applyBorder="1" applyAlignment="1">
      <alignment horizontal="center"/>
    </xf>
    <xf numFmtId="0" fontId="2" fillId="4" borderId="28" xfId="1" applyFont="1" applyFill="1" applyBorder="1" applyAlignment="1">
      <alignment horizontal="center"/>
    </xf>
    <xf numFmtId="2" fontId="10" fillId="3" borderId="20" xfId="1" applyNumberFormat="1" applyFont="1" applyFill="1" applyBorder="1" applyAlignment="1">
      <alignment horizontal="center"/>
    </xf>
    <xf numFmtId="0" fontId="5" fillId="0" borderId="0" xfId="2"/>
    <xf numFmtId="0" fontId="5" fillId="0" borderId="0" xfId="2" applyAlignment="1"/>
    <xf numFmtId="0" fontId="21" fillId="0" borderId="0" xfId="2" applyFont="1" applyAlignment="1">
      <alignment wrapText="1"/>
    </xf>
    <xf numFmtId="0" fontId="21" fillId="0" borderId="0" xfId="2" applyFont="1" applyAlignment="1"/>
    <xf numFmtId="0" fontId="20" fillId="0" borderId="0" xfId="2" applyFont="1"/>
    <xf numFmtId="0" fontId="22" fillId="0" borderId="0" xfId="2" applyFont="1"/>
    <xf numFmtId="0" fontId="23" fillId="0" borderId="0" xfId="2" applyFont="1" applyAlignment="1">
      <alignment horizontal="left" vertical="top"/>
    </xf>
    <xf numFmtId="0" fontId="2" fillId="3" borderId="20" xfId="1" applyFont="1" applyFill="1" applyBorder="1" applyAlignment="1">
      <alignment horizontal="center"/>
    </xf>
    <xf numFmtId="0" fontId="2" fillId="3" borderId="14" xfId="1" applyFont="1" applyFill="1" applyBorder="1" applyAlignment="1">
      <alignment horizontal="center"/>
    </xf>
    <xf numFmtId="0" fontId="11" fillId="0" borderId="35" xfId="1" applyFont="1" applyBorder="1" applyAlignment="1">
      <alignment horizontal="left" vertical="center"/>
    </xf>
    <xf numFmtId="0" fontId="1" fillId="0" borderId="0" xfId="1" applyFont="1"/>
    <xf numFmtId="0" fontId="1" fillId="0" borderId="20" xfId="1" applyFont="1" applyBorder="1" applyAlignment="1">
      <alignment horizontal="center"/>
    </xf>
    <xf numFmtId="164" fontId="16" fillId="0" borderId="32" xfId="42" applyNumberFormat="1" applyFont="1" applyBorder="1" applyAlignment="1">
      <alignment horizontal="center"/>
    </xf>
    <xf numFmtId="0" fontId="16" fillId="0" borderId="20" xfId="42" applyFont="1" applyBorder="1" applyAlignment="1">
      <alignment horizontal="center"/>
    </xf>
    <xf numFmtId="165" fontId="16" fillId="0" borderId="20" xfId="42" applyNumberFormat="1" applyFont="1" applyBorder="1" applyAlignment="1">
      <alignment horizontal="center" vertical="center"/>
    </xf>
    <xf numFmtId="0" fontId="16" fillId="2" borderId="20" xfId="42" applyFont="1" applyFill="1" applyBorder="1" applyAlignment="1">
      <alignment horizontal="center"/>
    </xf>
    <xf numFmtId="0" fontId="2" fillId="0" borderId="20" xfId="42" applyFont="1" applyBorder="1" applyAlignment="1">
      <alignment horizontal="center"/>
    </xf>
    <xf numFmtId="0" fontId="2" fillId="3" borderId="20" xfId="42" applyFont="1" applyFill="1" applyBorder="1" applyAlignment="1">
      <alignment horizontal="center"/>
    </xf>
    <xf numFmtId="0" fontId="2" fillId="0" borderId="0" xfId="42" applyFont="1"/>
    <xf numFmtId="0" fontId="12" fillId="0" borderId="20" xfId="42" applyFont="1" applyBorder="1" applyAlignment="1">
      <alignment horizontal="center"/>
    </xf>
    <xf numFmtId="0" fontId="9" fillId="2" borderId="20" xfId="42" applyFont="1" applyFill="1" applyBorder="1" applyAlignment="1">
      <alignment horizontal="center"/>
    </xf>
    <xf numFmtId="0" fontId="10" fillId="2" borderId="20" xfId="42" applyFont="1" applyFill="1" applyBorder="1" applyAlignment="1">
      <alignment horizontal="center"/>
    </xf>
    <xf numFmtId="0" fontId="2" fillId="0" borderId="20" xfId="42" applyFont="1" applyBorder="1" applyAlignment="1">
      <alignment horizontal="center" vertical="center"/>
    </xf>
    <xf numFmtId="0" fontId="2" fillId="0" borderId="20" xfId="42" applyFont="1" applyBorder="1"/>
    <xf numFmtId="0" fontId="2" fillId="3" borderId="20" xfId="42" applyFont="1" applyFill="1" applyBorder="1"/>
    <xf numFmtId="0" fontId="2" fillId="2" borderId="20" xfId="42" applyFont="1" applyFill="1" applyBorder="1" applyAlignment="1">
      <alignment horizontal="center"/>
    </xf>
    <xf numFmtId="0" fontId="2" fillId="3" borderId="20" xfId="42" applyFont="1" applyFill="1" applyBorder="1" applyAlignment="1">
      <alignment horizontal="center" vertical="center"/>
    </xf>
    <xf numFmtId="0" fontId="1" fillId="3" borderId="0" xfId="1" applyFont="1" applyFill="1" applyBorder="1" applyAlignment="1">
      <alignment horizontal="center"/>
    </xf>
    <xf numFmtId="0" fontId="29" fillId="0" borderId="0" xfId="2" applyFont="1"/>
    <xf numFmtId="0" fontId="25" fillId="0" borderId="0" xfId="45"/>
    <xf numFmtId="0" fontId="15" fillId="2" borderId="0" xfId="45" applyFont="1" applyFill="1" applyBorder="1" applyAlignment="1">
      <alignment horizontal="left" vertical="center"/>
    </xf>
    <xf numFmtId="0" fontId="32" fillId="2" borderId="0" xfId="45" applyFont="1" applyFill="1" applyBorder="1" applyAlignment="1">
      <alignment vertical="center"/>
    </xf>
    <xf numFmtId="0" fontId="32" fillId="2" borderId="9" xfId="45" applyFont="1" applyFill="1" applyBorder="1" applyAlignment="1">
      <alignment vertical="center"/>
    </xf>
    <xf numFmtId="49" fontId="33" fillId="0" borderId="51" xfId="45" applyNumberFormat="1" applyFont="1" applyFill="1" applyBorder="1" applyAlignment="1">
      <alignment horizontal="center" vertical="center"/>
    </xf>
    <xf numFmtId="49" fontId="33" fillId="0" borderId="51" xfId="45" applyNumberFormat="1" applyFont="1" applyFill="1" applyBorder="1" applyAlignment="1">
      <alignment horizontal="center"/>
    </xf>
    <xf numFmtId="0" fontId="33" fillId="0" borderId="6" xfId="45" applyFont="1" applyBorder="1" applyAlignment="1">
      <alignment horizontal="center"/>
    </xf>
    <xf numFmtId="49" fontId="33" fillId="0" borderId="6" xfId="45" applyNumberFormat="1" applyFont="1" applyFill="1" applyBorder="1" applyAlignment="1">
      <alignment horizontal="center"/>
    </xf>
    <xf numFmtId="0" fontId="35" fillId="0" borderId="6" xfId="45" applyFont="1" applyBorder="1" applyAlignment="1">
      <alignment horizontal="center" vertical="center"/>
    </xf>
    <xf numFmtId="10" fontId="33" fillId="0" borderId="51" xfId="45" applyNumberFormat="1" applyFont="1" applyFill="1" applyBorder="1" applyAlignment="1">
      <alignment horizontal="center" vertical="center"/>
    </xf>
    <xf numFmtId="172" fontId="33" fillId="0" borderId="51" xfId="46" applyNumberFormat="1" applyFont="1" applyBorder="1" applyAlignment="1">
      <alignment horizontal="center" vertical="center"/>
    </xf>
    <xf numFmtId="172" fontId="33" fillId="0" borderId="51" xfId="45" applyNumberFormat="1" applyFont="1" applyFill="1" applyBorder="1" applyAlignment="1">
      <alignment horizontal="center"/>
    </xf>
    <xf numFmtId="172" fontId="33" fillId="0" borderId="51" xfId="45" applyNumberFormat="1" applyFont="1" applyFill="1" applyBorder="1" applyAlignment="1">
      <alignment horizontal="center" vertical="center"/>
    </xf>
    <xf numFmtId="0" fontId="33" fillId="0" borderId="51" xfId="48" applyFont="1" applyBorder="1" applyAlignment="1" applyProtection="1">
      <alignment horizontal="centerContinuous" vertical="center"/>
    </xf>
    <xf numFmtId="49" fontId="33" fillId="0" borderId="51" xfId="48" applyNumberFormat="1" applyFont="1" applyBorder="1" applyAlignment="1" applyProtection="1">
      <alignment horizontal="centerContinuous" vertical="center"/>
    </xf>
    <xf numFmtId="49" fontId="33" fillId="0" borderId="51" xfId="48" applyNumberFormat="1" applyFont="1" applyBorder="1" applyAlignment="1" applyProtection="1">
      <alignment horizontal="center" vertical="center"/>
    </xf>
    <xf numFmtId="0" fontId="33" fillId="0" borderId="51" xfId="45" applyFont="1" applyFill="1" applyBorder="1" applyAlignment="1"/>
    <xf numFmtId="173" fontId="33" fillId="0" borderId="51" xfId="45" applyNumberFormat="1" applyFont="1" applyFill="1" applyBorder="1" applyAlignment="1">
      <alignment horizontal="center" vertical="center"/>
    </xf>
    <xf numFmtId="2" fontId="33" fillId="0" borderId="51" xfId="45" applyNumberFormat="1" applyFont="1" applyFill="1" applyBorder="1" applyAlignment="1">
      <alignment horizontal="center" vertical="center"/>
    </xf>
    <xf numFmtId="0" fontId="33" fillId="0" borderId="51" xfId="45" applyFont="1" applyFill="1" applyBorder="1" applyAlignment="1">
      <alignment horizontal="center" vertical="center"/>
    </xf>
    <xf numFmtId="0" fontId="33" fillId="0" borderId="52" xfId="45" applyFont="1" applyFill="1" applyBorder="1" applyAlignment="1"/>
    <xf numFmtId="0" fontId="25" fillId="0" borderId="0" xfId="45" applyBorder="1"/>
    <xf numFmtId="0" fontId="25" fillId="0" borderId="0" xfId="45" applyBorder="1" applyAlignment="1"/>
    <xf numFmtId="0" fontId="25" fillId="0" borderId="0" xfId="45" applyBorder="1" applyAlignment="1">
      <alignment horizontal="center"/>
    </xf>
    <xf numFmtId="0" fontId="25" fillId="0" borderId="0" xfId="45" applyBorder="1" applyAlignment="1">
      <alignment horizontal="left" vertical="center"/>
    </xf>
    <xf numFmtId="0" fontId="25" fillId="0" borderId="0" xfId="45" applyAlignment="1"/>
    <xf numFmtId="0" fontId="15" fillId="2" borderId="6" xfId="45" applyFont="1" applyFill="1" applyBorder="1" applyAlignment="1">
      <alignment horizontal="left" vertical="center"/>
    </xf>
    <xf numFmtId="0" fontId="1" fillId="0" borderId="0" xfId="2" applyFont="1"/>
    <xf numFmtId="0" fontId="39" fillId="0" borderId="50" xfId="45" applyFont="1" applyFill="1" applyBorder="1" applyAlignment="1">
      <alignment horizontal="center" vertical="center"/>
    </xf>
    <xf numFmtId="0" fontId="39" fillId="0" borderId="1" xfId="45" applyFont="1" applyBorder="1" applyAlignment="1">
      <alignment horizontal="center" vertical="center"/>
    </xf>
    <xf numFmtId="0" fontId="39" fillId="0" borderId="51" xfId="45" applyFont="1" applyBorder="1" applyAlignment="1">
      <alignment horizontal="center" vertical="center"/>
    </xf>
    <xf numFmtId="0" fontId="40" fillId="0" borderId="0" xfId="2" applyFont="1"/>
    <xf numFmtId="10" fontId="33" fillId="3" borderId="6" xfId="45" applyNumberFormat="1" applyFont="1" applyFill="1" applyBorder="1" applyAlignment="1">
      <alignment horizontal="center"/>
    </xf>
    <xf numFmtId="10" fontId="33" fillId="3" borderId="0" xfId="45" applyNumberFormat="1" applyFont="1" applyFill="1" applyBorder="1" applyAlignment="1">
      <alignment horizontal="center"/>
    </xf>
    <xf numFmtId="172" fontId="33" fillId="3" borderId="9" xfId="45" applyNumberFormat="1" applyFont="1" applyFill="1" applyBorder="1" applyAlignment="1">
      <alignment horizontal="center"/>
    </xf>
    <xf numFmtId="0" fontId="33" fillId="3" borderId="6" xfId="45" applyFont="1" applyFill="1" applyBorder="1" applyAlignment="1">
      <alignment horizontal="center" vertical="center"/>
    </xf>
    <xf numFmtId="0" fontId="33" fillId="3" borderId="9" xfId="45" applyFont="1" applyFill="1" applyBorder="1" applyAlignment="1">
      <alignment horizontal="center" vertical="center"/>
    </xf>
    <xf numFmtId="10" fontId="33" fillId="3" borderId="6" xfId="45" applyNumberFormat="1" applyFont="1" applyFill="1" applyBorder="1" applyAlignment="1">
      <alignment horizontal="center" vertical="center"/>
    </xf>
    <xf numFmtId="10" fontId="33" fillId="3" borderId="0" xfId="45" applyNumberFormat="1" applyFont="1" applyFill="1" applyBorder="1" applyAlignment="1">
      <alignment horizontal="center" vertical="center"/>
    </xf>
    <xf numFmtId="0" fontId="33" fillId="3" borderId="9" xfId="45" applyFont="1" applyFill="1" applyBorder="1" applyAlignment="1">
      <alignment horizontal="center"/>
    </xf>
    <xf numFmtId="0" fontId="5" fillId="3" borderId="0" xfId="2" applyFill="1" applyAlignment="1"/>
    <xf numFmtId="2" fontId="33" fillId="0" borderId="51" xfId="45" applyNumberFormat="1" applyFont="1" applyFill="1" applyBorder="1" applyAlignment="1">
      <alignment horizontal="center"/>
    </xf>
    <xf numFmtId="178" fontId="33" fillId="0" borderId="51" xfId="45" applyNumberFormat="1" applyFont="1" applyFill="1" applyBorder="1" applyAlignment="1">
      <alignment horizontal="center" vertical="center"/>
    </xf>
    <xf numFmtId="172" fontId="36" fillId="0" borderId="51" xfId="46" applyNumberFormat="1" applyFont="1" applyBorder="1" applyAlignment="1">
      <alignment horizontal="center" vertical="center"/>
    </xf>
    <xf numFmtId="0" fontId="54" fillId="0" borderId="0" xfId="149"/>
    <xf numFmtId="0" fontId="42" fillId="0" borderId="0" xfId="149" applyFont="1"/>
    <xf numFmtId="0" fontId="56" fillId="0" borderId="0" xfId="149" applyFont="1"/>
    <xf numFmtId="0" fontId="56" fillId="0" borderId="55" xfId="149" applyFont="1" applyBorder="1" applyAlignment="1">
      <alignment horizontal="left"/>
    </xf>
    <xf numFmtId="0" fontId="56" fillId="0" borderId="56" xfId="149" applyFont="1" applyBorder="1" applyAlignment="1">
      <alignment horizontal="left"/>
    </xf>
    <xf numFmtId="0" fontId="56" fillId="0" borderId="57" xfId="149" applyFont="1" applyBorder="1" applyAlignment="1">
      <alignment horizontal="left"/>
    </xf>
    <xf numFmtId="0" fontId="56" fillId="0" borderId="58" xfId="149" applyFont="1" applyBorder="1" applyAlignment="1">
      <alignment horizontal="left"/>
    </xf>
    <xf numFmtId="0" fontId="56" fillId="0" borderId="0" xfId="149" applyFont="1" applyBorder="1" applyAlignment="1">
      <alignment horizontal="left"/>
    </xf>
    <xf numFmtId="0" fontId="56" fillId="0" borderId="59" xfId="149" applyFont="1" applyBorder="1" applyAlignment="1">
      <alignment horizontal="left"/>
    </xf>
    <xf numFmtId="0" fontId="54" fillId="0" borderId="58" xfId="149" applyBorder="1"/>
    <xf numFmtId="0" fontId="54" fillId="0" borderId="0" xfId="149" applyBorder="1"/>
    <xf numFmtId="0" fontId="54" fillId="0" borderId="59" xfId="149" applyBorder="1"/>
    <xf numFmtId="2" fontId="41" fillId="0" borderId="20" xfId="149" applyNumberFormat="1" applyFont="1" applyBorder="1" applyAlignment="1">
      <alignment horizontal="center"/>
    </xf>
    <xf numFmtId="0" fontId="41" fillId="0" borderId="0" xfId="149" applyFont="1" applyBorder="1"/>
    <xf numFmtId="0" fontId="41" fillId="0" borderId="0" xfId="149" applyFont="1" applyBorder="1" applyAlignment="1">
      <alignment horizontal="center" wrapText="1"/>
    </xf>
    <xf numFmtId="0" fontId="40" fillId="0" borderId="58" xfId="149" applyFont="1" applyBorder="1"/>
    <xf numFmtId="0" fontId="40" fillId="0" borderId="0" xfId="149" applyFont="1" applyBorder="1"/>
    <xf numFmtId="0" fontId="41" fillId="0" borderId="12" xfId="149" applyFont="1" applyBorder="1" applyAlignment="1">
      <alignment horizontal="left" wrapText="1"/>
    </xf>
    <xf numFmtId="0" fontId="41" fillId="0" borderId="11" xfId="149" applyFont="1" applyBorder="1" applyAlignment="1">
      <alignment horizontal="left" wrapText="1"/>
    </xf>
    <xf numFmtId="0" fontId="41" fillId="0" borderId="24" xfId="149" applyFont="1" applyBorder="1"/>
    <xf numFmtId="0" fontId="45" fillId="0" borderId="0" xfId="149" applyFont="1" applyBorder="1"/>
    <xf numFmtId="0" fontId="41" fillId="0" borderId="7" xfId="149" applyFont="1" applyBorder="1"/>
    <xf numFmtId="0" fontId="41" fillId="0" borderId="8" xfId="149" applyFont="1" applyBorder="1"/>
    <xf numFmtId="0" fontId="57" fillId="0" borderId="0" xfId="149" applyFont="1" applyBorder="1"/>
    <xf numFmtId="0" fontId="41" fillId="0" borderId="15" xfId="149" applyFont="1" applyBorder="1"/>
    <xf numFmtId="0" fontId="41" fillId="0" borderId="14" xfId="149" applyFont="1" applyBorder="1"/>
    <xf numFmtId="0" fontId="41" fillId="0" borderId="16" xfId="149" applyFont="1" applyBorder="1"/>
    <xf numFmtId="0" fontId="58" fillId="0" borderId="0" xfId="149" applyFont="1" applyBorder="1"/>
    <xf numFmtId="0" fontId="59" fillId="0" borderId="0" xfId="149" applyFont="1" applyBorder="1"/>
    <xf numFmtId="0" fontId="55" fillId="0" borderId="0" xfId="149" applyFont="1" applyBorder="1"/>
    <xf numFmtId="0" fontId="55" fillId="0" borderId="59" xfId="149" applyFont="1" applyBorder="1"/>
    <xf numFmtId="2" fontId="40" fillId="0" borderId="58" xfId="149" applyNumberFormat="1" applyFont="1" applyBorder="1"/>
    <xf numFmtId="0" fontId="58" fillId="0" borderId="58" xfId="149" applyFont="1" applyBorder="1"/>
    <xf numFmtId="2" fontId="41" fillId="0" borderId="66" xfId="149" applyNumberFormat="1" applyFont="1" applyBorder="1" applyAlignment="1">
      <alignment horizontal="center" vertical="center"/>
    </xf>
    <xf numFmtId="2" fontId="41" fillId="0" borderId="19" xfId="149" applyNumberFormat="1" applyFont="1" applyBorder="1" applyAlignment="1">
      <alignment horizontal="center" vertical="center"/>
    </xf>
    <xf numFmtId="2" fontId="41" fillId="0" borderId="54" xfId="149" applyNumberFormat="1" applyFont="1" applyBorder="1" applyAlignment="1">
      <alignment horizontal="center" vertical="center"/>
    </xf>
    <xf numFmtId="1" fontId="41" fillId="0" borderId="54" xfId="149" applyNumberFormat="1" applyFont="1" applyBorder="1" applyAlignment="1">
      <alignment horizontal="center" vertical="center"/>
    </xf>
    <xf numFmtId="2" fontId="41" fillId="0" borderId="68" xfId="149" applyNumberFormat="1" applyFont="1" applyBorder="1" applyAlignment="1">
      <alignment horizontal="center" vertical="center"/>
    </xf>
    <xf numFmtId="2" fontId="41" fillId="0" borderId="64" xfId="149" applyNumberFormat="1" applyFont="1" applyBorder="1" applyAlignment="1">
      <alignment horizontal="center" vertical="center"/>
    </xf>
    <xf numFmtId="2" fontId="41" fillId="0" borderId="69" xfId="149" applyNumberFormat="1" applyFont="1" applyBorder="1" applyAlignment="1">
      <alignment horizontal="center" vertical="center"/>
    </xf>
    <xf numFmtId="1" fontId="41" fillId="0" borderId="69" xfId="149" applyNumberFormat="1" applyFont="1" applyBorder="1" applyAlignment="1">
      <alignment horizontal="center" vertical="center"/>
    </xf>
    <xf numFmtId="2" fontId="41" fillId="0" borderId="71" xfId="149" applyNumberFormat="1" applyFont="1" applyBorder="1" applyAlignment="1">
      <alignment horizontal="center" vertical="center"/>
    </xf>
    <xf numFmtId="2" fontId="41" fillId="0" borderId="20" xfId="149" applyNumberFormat="1" applyFont="1" applyBorder="1" applyAlignment="1">
      <alignment horizontal="center" vertical="center"/>
    </xf>
    <xf numFmtId="1" fontId="41" fillId="0" borderId="20" xfId="149" applyNumberFormat="1" applyFont="1" applyBorder="1" applyAlignment="1">
      <alignment horizontal="center" vertical="center"/>
    </xf>
    <xf numFmtId="2" fontId="41" fillId="0" borderId="63" xfId="149" applyNumberFormat="1" applyFont="1" applyBorder="1" applyAlignment="1">
      <alignment horizontal="center" vertical="center"/>
    </xf>
    <xf numFmtId="1" fontId="41" fillId="0" borderId="19" xfId="149" applyNumberFormat="1" applyFont="1" applyBorder="1" applyAlignment="1">
      <alignment horizontal="center" vertical="center"/>
    </xf>
    <xf numFmtId="2" fontId="41" fillId="0" borderId="75" xfId="149" applyNumberFormat="1" applyFont="1" applyBorder="1" applyAlignment="1">
      <alignment horizontal="center" vertical="center"/>
    </xf>
    <xf numFmtId="0" fontId="41" fillId="0" borderId="68" xfId="149" applyFont="1" applyBorder="1" applyAlignment="1">
      <alignment horizontal="center" vertical="center" wrapText="1"/>
    </xf>
    <xf numFmtId="0" fontId="41" fillId="0" borderId="19" xfId="149" applyFont="1" applyBorder="1" applyAlignment="1">
      <alignment horizontal="center" vertical="center" wrapText="1"/>
    </xf>
    <xf numFmtId="0" fontId="55" fillId="0" borderId="19" xfId="149" applyFont="1" applyBorder="1" applyAlignment="1">
      <alignment horizontal="center" vertical="center" wrapText="1"/>
    </xf>
    <xf numFmtId="0" fontId="41" fillId="0" borderId="59" xfId="149" applyFont="1" applyBorder="1"/>
    <xf numFmtId="0" fontId="54" fillId="0" borderId="80" xfId="149" applyBorder="1"/>
    <xf numFmtId="0" fontId="54" fillId="0" borderId="81" xfId="149" applyBorder="1"/>
    <xf numFmtId="0" fontId="1" fillId="0" borderId="0" xfId="149" applyFont="1" applyBorder="1"/>
    <xf numFmtId="0" fontId="26" fillId="0" borderId="0" xfId="2" applyFont="1" applyBorder="1" applyAlignment="1">
      <alignment horizontal="center" vertical="center" wrapText="1"/>
    </xf>
    <xf numFmtId="0" fontId="1" fillId="0" borderId="0" xfId="149" applyFont="1"/>
    <xf numFmtId="0" fontId="40" fillId="3" borderId="0" xfId="149" applyFont="1" applyFill="1" applyBorder="1"/>
    <xf numFmtId="2" fontId="40" fillId="3" borderId="0" xfId="149" applyNumberFormat="1" applyFont="1" applyFill="1" applyBorder="1"/>
    <xf numFmtId="2" fontId="60" fillId="0" borderId="64" xfId="149" applyNumberFormat="1" applyFont="1" applyBorder="1" applyAlignment="1">
      <alignment horizontal="center" vertical="center"/>
    </xf>
    <xf numFmtId="2" fontId="60" fillId="0" borderId="63" xfId="149" applyNumberFormat="1" applyFont="1" applyBorder="1" applyAlignment="1">
      <alignment horizontal="center" vertical="center"/>
    </xf>
    <xf numFmtId="1" fontId="33" fillId="0" borderId="51" xfId="45" applyNumberFormat="1" applyFont="1" applyFill="1" applyBorder="1" applyAlignment="1">
      <alignment horizontal="center" vertical="center"/>
    </xf>
    <xf numFmtId="0" fontId="1" fillId="0" borderId="0" xfId="69"/>
    <xf numFmtId="0" fontId="42" fillId="0" borderId="0" xfId="69" applyFont="1"/>
    <xf numFmtId="0" fontId="56" fillId="0" borderId="0" xfId="69" applyFont="1"/>
    <xf numFmtId="0" fontId="56" fillId="0" borderId="55" xfId="69" applyFont="1" applyBorder="1" applyAlignment="1">
      <alignment horizontal="left"/>
    </xf>
    <xf numFmtId="0" fontId="56" fillId="0" borderId="56" xfId="69" applyFont="1" applyBorder="1" applyAlignment="1">
      <alignment horizontal="left"/>
    </xf>
    <xf numFmtId="0" fontId="56" fillId="0" borderId="57" xfId="69" applyFont="1" applyBorder="1" applyAlignment="1">
      <alignment horizontal="left"/>
    </xf>
    <xf numFmtId="0" fontId="56" fillId="0" borderId="58" xfId="69" applyFont="1" applyBorder="1" applyAlignment="1">
      <alignment horizontal="left"/>
    </xf>
    <xf numFmtId="0" fontId="56" fillId="0" borderId="0" xfId="69" applyFont="1" applyBorder="1" applyAlignment="1">
      <alignment horizontal="left"/>
    </xf>
    <xf numFmtId="0" fontId="56" fillId="0" borderId="59" xfId="69" applyFont="1" applyBorder="1" applyAlignment="1">
      <alignment horizontal="left"/>
    </xf>
    <xf numFmtId="0" fontId="1" fillId="0" borderId="58" xfId="69" applyBorder="1"/>
    <xf numFmtId="0" fontId="1" fillId="0" borderId="0" xfId="69" applyBorder="1"/>
    <xf numFmtId="0" fontId="1" fillId="0" borderId="59" xfId="69" applyBorder="1"/>
    <xf numFmtId="0" fontId="41" fillId="0" borderId="0" xfId="69" applyFont="1" applyBorder="1"/>
    <xf numFmtId="2" fontId="41" fillId="0" borderId="20" xfId="69" applyNumberFormat="1" applyFont="1" applyBorder="1" applyAlignment="1">
      <alignment horizontal="center"/>
    </xf>
    <xf numFmtId="0" fontId="41" fillId="0" borderId="0" xfId="69" applyFont="1" applyBorder="1" applyAlignment="1">
      <alignment horizontal="center" wrapText="1"/>
    </xf>
    <xf numFmtId="0" fontId="40" fillId="0" borderId="58" xfId="69" applyFont="1" applyBorder="1"/>
    <xf numFmtId="0" fontId="40" fillId="0" borderId="0" xfId="69" applyFont="1" applyBorder="1"/>
    <xf numFmtId="0" fontId="40" fillId="3" borderId="0" xfId="69" applyFont="1" applyFill="1" applyBorder="1"/>
    <xf numFmtId="0" fontId="41" fillId="0" borderId="12" xfId="69" applyFont="1" applyBorder="1" applyAlignment="1">
      <alignment horizontal="left" wrapText="1"/>
    </xf>
    <xf numFmtId="0" fontId="41" fillId="0" borderId="11" xfId="69" applyFont="1" applyBorder="1" applyAlignment="1">
      <alignment horizontal="left" wrapText="1"/>
    </xf>
    <xf numFmtId="0" fontId="41" fillId="0" borderId="24" xfId="69" applyFont="1" applyBorder="1"/>
    <xf numFmtId="2" fontId="1" fillId="0" borderId="0" xfId="69" applyNumberFormat="1"/>
    <xf numFmtId="0" fontId="45" fillId="0" borderId="0" xfId="69" applyFont="1" applyBorder="1"/>
    <xf numFmtId="0" fontId="41" fillId="0" borderId="7" xfId="69" applyFont="1" applyBorder="1"/>
    <xf numFmtId="0" fontId="41" fillId="0" borderId="8" xfId="69" applyFont="1" applyBorder="1"/>
    <xf numFmtId="0" fontId="1" fillId="0" borderId="0" xfId="69" applyFont="1" applyBorder="1"/>
    <xf numFmtId="0" fontId="57" fillId="0" borderId="0" xfId="69" applyFont="1" applyBorder="1"/>
    <xf numFmtId="0" fontId="41" fillId="0" borderId="15" xfId="69" applyFont="1" applyBorder="1"/>
    <xf numFmtId="0" fontId="41" fillId="0" borderId="14" xfId="69" applyFont="1" applyBorder="1"/>
    <xf numFmtId="0" fontId="41" fillId="0" borderId="16" xfId="69" applyFont="1" applyBorder="1"/>
    <xf numFmtId="0" fontId="58" fillId="0" borderId="0" xfId="69" applyFont="1" applyBorder="1"/>
    <xf numFmtId="0" fontId="59" fillId="0" borderId="0" xfId="69" applyFont="1" applyBorder="1"/>
    <xf numFmtId="0" fontId="55" fillId="0" borderId="0" xfId="69" applyFont="1" applyBorder="1"/>
    <xf numFmtId="0" fontId="55" fillId="0" borderId="59" xfId="69" applyFont="1" applyBorder="1"/>
    <xf numFmtId="2" fontId="40" fillId="3" borderId="0" xfId="69" applyNumberFormat="1" applyFont="1" applyFill="1" applyBorder="1"/>
    <xf numFmtId="2" fontId="40" fillId="0" borderId="58" xfId="69" applyNumberFormat="1" applyFont="1" applyBorder="1"/>
    <xf numFmtId="0" fontId="58" fillId="0" borderId="58" xfId="69" applyFont="1" applyBorder="1"/>
    <xf numFmtId="0" fontId="1" fillId="0" borderId="59" xfId="69" applyFont="1" applyBorder="1" applyAlignment="1">
      <alignment vertical="center"/>
    </xf>
    <xf numFmtId="2" fontId="41" fillId="0" borderId="66" xfId="69" applyNumberFormat="1" applyFont="1" applyBorder="1" applyAlignment="1">
      <alignment horizontal="center" vertical="center"/>
    </xf>
    <xf numFmtId="2" fontId="41" fillId="0" borderId="19" xfId="69" applyNumberFormat="1" applyFont="1" applyBorder="1" applyAlignment="1">
      <alignment horizontal="center" vertical="center"/>
    </xf>
    <xf numFmtId="2" fontId="41" fillId="0" borderId="54" xfId="69" applyNumberFormat="1" applyFont="1" applyBorder="1" applyAlignment="1">
      <alignment horizontal="center" vertical="center"/>
    </xf>
    <xf numFmtId="1" fontId="41" fillId="0" borderId="54" xfId="69" applyNumberFormat="1" applyFont="1" applyBorder="1" applyAlignment="1">
      <alignment horizontal="center" vertical="center"/>
    </xf>
    <xf numFmtId="2" fontId="41" fillId="0" borderId="82" xfId="69" applyNumberFormat="1" applyFont="1" applyBorder="1" applyAlignment="1">
      <alignment horizontal="center" vertical="center"/>
    </xf>
    <xf numFmtId="2" fontId="41" fillId="0" borderId="42" xfId="69" applyNumberFormat="1" applyFont="1" applyBorder="1" applyAlignment="1">
      <alignment horizontal="center" vertical="center"/>
    </xf>
    <xf numFmtId="2" fontId="41" fillId="0" borderId="23" xfId="69" applyNumberFormat="1" applyFont="1" applyBorder="1" applyAlignment="1">
      <alignment horizontal="center" vertical="center"/>
    </xf>
    <xf numFmtId="2" fontId="41" fillId="0" borderId="69" xfId="69" applyNumberFormat="1" applyFont="1" applyBorder="1" applyAlignment="1">
      <alignment horizontal="center" vertical="center"/>
    </xf>
    <xf numFmtId="1" fontId="41" fillId="0" borderId="69" xfId="69" applyNumberFormat="1" applyFont="1" applyBorder="1" applyAlignment="1">
      <alignment horizontal="center" vertical="center"/>
    </xf>
    <xf numFmtId="2" fontId="60" fillId="0" borderId="66" xfId="69" applyNumberFormat="1" applyFont="1" applyBorder="1" applyAlignment="1">
      <alignment horizontal="center" vertical="center"/>
    </xf>
    <xf numFmtId="2" fontId="60" fillId="0" borderId="54" xfId="69" applyNumberFormat="1" applyFont="1" applyBorder="1" applyAlignment="1">
      <alignment horizontal="center" vertical="center"/>
    </xf>
    <xf numFmtId="2" fontId="60" fillId="0" borderId="83" xfId="69" applyNumberFormat="1" applyFont="1" applyBorder="1" applyAlignment="1">
      <alignment horizontal="center" vertical="center"/>
    </xf>
    <xf numFmtId="2" fontId="60" fillId="0" borderId="42" xfId="69" applyNumberFormat="1" applyFont="1" applyBorder="1" applyAlignment="1">
      <alignment horizontal="center" vertical="center"/>
    </xf>
    <xf numFmtId="2" fontId="60" fillId="0" borderId="23" xfId="69" applyNumberFormat="1" applyFont="1" applyBorder="1" applyAlignment="1">
      <alignment horizontal="center" vertical="center"/>
    </xf>
    <xf numFmtId="2" fontId="41" fillId="0" borderId="20" xfId="69" applyNumberFormat="1" applyFont="1" applyBorder="1" applyAlignment="1">
      <alignment horizontal="center" vertical="center"/>
    </xf>
    <xf numFmtId="1" fontId="41" fillId="0" borderId="20" xfId="69" applyNumberFormat="1" applyFont="1" applyBorder="1" applyAlignment="1">
      <alignment horizontal="center" vertical="center"/>
    </xf>
    <xf numFmtId="2" fontId="60" fillId="0" borderId="75" xfId="69" applyNumberFormat="1" applyFont="1" applyBorder="1" applyAlignment="1">
      <alignment horizontal="center" vertical="center"/>
    </xf>
    <xf numFmtId="2" fontId="60" fillId="0" borderId="69" xfId="69" applyNumberFormat="1" applyFont="1" applyBorder="1" applyAlignment="1">
      <alignment horizontal="center" vertical="center"/>
    </xf>
    <xf numFmtId="2" fontId="41" fillId="0" borderId="68" xfId="69" applyNumberFormat="1" applyFont="1" applyBorder="1" applyAlignment="1">
      <alignment horizontal="center" vertical="center"/>
    </xf>
    <xf numFmtId="1" fontId="41" fillId="0" borderId="19" xfId="69" applyNumberFormat="1" applyFont="1" applyBorder="1" applyAlignment="1">
      <alignment horizontal="center" vertical="center"/>
    </xf>
    <xf numFmtId="2" fontId="41" fillId="0" borderId="71" xfId="69" applyNumberFormat="1" applyFont="1" applyBorder="1" applyAlignment="1">
      <alignment horizontal="center" vertical="center"/>
    </xf>
    <xf numFmtId="2" fontId="41" fillId="0" borderId="75" xfId="69" applyNumberFormat="1" applyFont="1" applyBorder="1" applyAlignment="1">
      <alignment horizontal="center" vertical="center"/>
    </xf>
    <xf numFmtId="0" fontId="41" fillId="0" borderId="68" xfId="69" applyFont="1" applyBorder="1" applyAlignment="1">
      <alignment horizontal="center" vertical="center" wrapText="1"/>
    </xf>
    <xf numFmtId="0" fontId="41" fillId="0" borderId="19" xfId="69" applyFont="1" applyBorder="1" applyAlignment="1">
      <alignment horizontal="center" vertical="center" wrapText="1"/>
    </xf>
    <xf numFmtId="0" fontId="55" fillId="0" borderId="19" xfId="69" applyFont="1" applyBorder="1" applyAlignment="1">
      <alignment horizontal="center" vertical="center" wrapText="1"/>
    </xf>
    <xf numFmtId="0" fontId="41" fillId="0" borderId="59" xfId="69" applyFont="1" applyBorder="1"/>
    <xf numFmtId="0" fontId="1" fillId="0" borderId="80" xfId="69" applyBorder="1"/>
    <xf numFmtId="0" fontId="1" fillId="0" borderId="81" xfId="69" applyBorder="1"/>
    <xf numFmtId="166" fontId="25" fillId="0" borderId="0" xfId="47" applyNumberFormat="1" applyBorder="1"/>
    <xf numFmtId="0" fontId="33" fillId="0" borderId="51" xfId="45" applyFont="1" applyBorder="1" applyAlignment="1">
      <alignment horizontal="center" vertical="center"/>
    </xf>
    <xf numFmtId="0" fontId="33" fillId="0" borderId="51" xfId="45" applyFont="1" applyBorder="1" applyAlignment="1"/>
    <xf numFmtId="0" fontId="33" fillId="3" borderId="0" xfId="45" applyFont="1" applyFill="1" applyBorder="1" applyAlignment="1">
      <alignment horizontal="center" vertical="center"/>
    </xf>
    <xf numFmtId="0" fontId="33" fillId="0" borderId="52" xfId="45" applyFont="1" applyBorder="1" applyAlignment="1"/>
    <xf numFmtId="0" fontId="33" fillId="0" borderId="6" xfId="45" applyFont="1" applyBorder="1" applyAlignment="1">
      <alignment horizontal="center" vertical="center"/>
    </xf>
    <xf numFmtId="0" fontId="33" fillId="0" borderId="0" xfId="45" applyFont="1" applyBorder="1" applyAlignment="1">
      <alignment horizontal="center" vertical="center"/>
    </xf>
    <xf numFmtId="0" fontId="33" fillId="0" borderId="9" xfId="45" applyFont="1" applyBorder="1" applyAlignment="1">
      <alignment horizontal="center" vertical="center"/>
    </xf>
    <xf numFmtId="49" fontId="33" fillId="0" borderId="51" xfId="45" applyNumberFormat="1" applyFont="1" applyBorder="1" applyAlignment="1">
      <alignment horizontal="center" vertical="center"/>
    </xf>
    <xf numFmtId="0" fontId="33" fillId="0" borderId="51" xfId="45" applyFont="1" applyBorder="1" applyAlignment="1">
      <alignment horizontal="center"/>
    </xf>
    <xf numFmtId="0" fontId="25" fillId="0" borderId="6" xfId="45" applyBorder="1"/>
    <xf numFmtId="0" fontId="25" fillId="0" borderId="9" xfId="45" applyBorder="1"/>
    <xf numFmtId="0" fontId="14" fillId="0" borderId="0" xfId="43" applyFont="1" applyBorder="1"/>
    <xf numFmtId="0" fontId="25" fillId="0" borderId="0" xfId="43" applyBorder="1"/>
    <xf numFmtId="0" fontId="25" fillId="0" borderId="38" xfId="43" applyBorder="1"/>
    <xf numFmtId="0" fontId="25" fillId="0" borderId="38" xfId="45" applyBorder="1" applyAlignment="1"/>
    <xf numFmtId="0" fontId="31" fillId="0" borderId="0" xfId="2" applyFont="1" applyAlignment="1">
      <alignment horizontal="center" vertical="center" wrapText="1"/>
    </xf>
    <xf numFmtId="49" fontId="28" fillId="0" borderId="0" xfId="2" applyNumberFormat="1" applyFont="1" applyBorder="1" applyAlignment="1">
      <alignment horizontal="center" vertical="center"/>
    </xf>
    <xf numFmtId="0" fontId="26" fillId="0" borderId="0" xfId="2" applyFont="1" applyBorder="1" applyAlignment="1">
      <alignment horizontal="center" vertical="center" wrapText="1"/>
    </xf>
    <xf numFmtId="49" fontId="24" fillId="0" borderId="0" xfId="2" applyNumberFormat="1" applyFont="1" applyBorder="1" applyAlignment="1">
      <alignment horizontal="center" vertical="center"/>
    </xf>
    <xf numFmtId="49" fontId="24" fillId="0" borderId="0" xfId="2" applyNumberFormat="1" applyFont="1" applyBorder="1" applyAlignment="1">
      <alignment horizontal="left" vertical="center"/>
    </xf>
    <xf numFmtId="0" fontId="24" fillId="0" borderId="0" xfId="2" applyFont="1" applyAlignment="1">
      <alignment horizontal="center"/>
    </xf>
    <xf numFmtId="0" fontId="27" fillId="0" borderId="0" xfId="2" applyFont="1" applyBorder="1" applyAlignment="1">
      <alignment horizontal="center" vertical="center" wrapText="1"/>
    </xf>
    <xf numFmtId="0" fontId="5" fillId="0" borderId="0" xfId="2" applyBorder="1" applyAlignment="1">
      <alignment horizontal="center" vertical="center"/>
    </xf>
    <xf numFmtId="0" fontId="28" fillId="0" borderId="0" xfId="2" applyFont="1" applyBorder="1" applyAlignment="1">
      <alignment horizontal="center" vertical="center"/>
    </xf>
    <xf numFmtId="0" fontId="44" fillId="0" borderId="0" xfId="2" applyFont="1" applyAlignment="1">
      <alignment horizontal="center"/>
    </xf>
    <xf numFmtId="0" fontId="24" fillId="0" borderId="0" xfId="2" applyFont="1" applyAlignment="1">
      <alignment horizontal="left"/>
    </xf>
    <xf numFmtId="14" fontId="23" fillId="0" borderId="0" xfId="2" applyNumberFormat="1" applyFont="1" applyAlignment="1">
      <alignment horizontal="right"/>
    </xf>
    <xf numFmtId="0" fontId="23" fillId="0" borderId="0" xfId="2" applyFont="1" applyAlignment="1">
      <alignment horizontal="right"/>
    </xf>
    <xf numFmtId="0" fontId="21" fillId="0" borderId="6" xfId="43" applyFont="1" applyBorder="1" applyAlignment="1">
      <alignment horizontal="center"/>
    </xf>
    <xf numFmtId="0" fontId="21" fillId="0" borderId="0" xfId="43" applyFont="1" applyBorder="1" applyAlignment="1">
      <alignment horizontal="center"/>
    </xf>
    <xf numFmtId="0" fontId="21" fillId="0" borderId="9" xfId="43" applyFont="1" applyBorder="1" applyAlignment="1">
      <alignment horizontal="center"/>
    </xf>
    <xf numFmtId="0" fontId="14" fillId="0" borderId="40" xfId="43" applyFont="1" applyBorder="1" applyAlignment="1">
      <alignment horizontal="center" vertical="center"/>
    </xf>
    <xf numFmtId="0" fontId="14" fillId="0" borderId="38" xfId="43" applyFont="1" applyBorder="1" applyAlignment="1">
      <alignment horizontal="center" vertical="center"/>
    </xf>
    <xf numFmtId="0" fontId="14" fillId="0" borderId="41" xfId="43" applyFont="1" applyBorder="1" applyAlignment="1">
      <alignment horizontal="center" vertical="center"/>
    </xf>
    <xf numFmtId="0" fontId="25" fillId="0" borderId="0" xfId="45" applyBorder="1" applyAlignment="1">
      <alignment horizontal="left" vertical="center"/>
    </xf>
    <xf numFmtId="0" fontId="33" fillId="0" borderId="51" xfId="45" applyFont="1" applyBorder="1" applyAlignment="1">
      <alignment horizontal="center" vertical="center"/>
    </xf>
    <xf numFmtId="0" fontId="33" fillId="0" borderId="51" xfId="45" applyFont="1" applyBorder="1" applyAlignment="1">
      <alignment horizontal="left" vertical="center"/>
    </xf>
    <xf numFmtId="0" fontId="33" fillId="0" borderId="51" xfId="45" applyFont="1" applyBorder="1" applyAlignment="1"/>
    <xf numFmtId="0" fontId="33" fillId="3" borderId="0" xfId="45" applyFont="1" applyFill="1" applyBorder="1" applyAlignment="1">
      <alignment horizontal="center" vertical="center"/>
    </xf>
    <xf numFmtId="0" fontId="33" fillId="3" borderId="0" xfId="45" applyFont="1" applyFill="1" applyBorder="1" applyAlignment="1">
      <alignment horizontal="center"/>
    </xf>
    <xf numFmtId="0" fontId="33" fillId="3" borderId="9" xfId="45" applyFont="1" applyFill="1" applyBorder="1" applyAlignment="1">
      <alignment horizontal="center"/>
    </xf>
    <xf numFmtId="0" fontId="33" fillId="0" borderId="52" xfId="45" applyFont="1" applyBorder="1" applyAlignment="1">
      <alignment horizontal="center" vertical="center"/>
    </xf>
    <xf numFmtId="0" fontId="33" fillId="0" borderId="52" xfId="45" applyFont="1" applyBorder="1" applyAlignment="1">
      <alignment horizontal="left" vertical="center"/>
    </xf>
    <xf numFmtId="0" fontId="33" fillId="0" borderId="52" xfId="45" applyFont="1" applyBorder="1" applyAlignment="1"/>
    <xf numFmtId="0" fontId="33" fillId="0" borderId="6" xfId="45" applyFont="1" applyBorder="1" applyAlignment="1">
      <alignment horizontal="center" vertical="center"/>
    </xf>
    <xf numFmtId="0" fontId="33" fillId="0" borderId="0" xfId="45" applyFont="1" applyBorder="1" applyAlignment="1">
      <alignment horizontal="center" vertical="center"/>
    </xf>
    <xf numFmtId="0" fontId="33" fillId="0" borderId="9" xfId="45" applyFont="1" applyBorder="1" applyAlignment="1">
      <alignment horizontal="center" vertical="center"/>
    </xf>
    <xf numFmtId="0" fontId="33" fillId="0" borderId="0" xfId="45" applyFont="1" applyBorder="1" applyAlignment="1">
      <alignment horizontal="center"/>
    </xf>
    <xf numFmtId="0" fontId="33" fillId="0" borderId="9" xfId="45" applyFont="1" applyBorder="1" applyAlignment="1">
      <alignment horizontal="center"/>
    </xf>
    <xf numFmtId="0" fontId="33" fillId="0" borderId="51" xfId="45" quotePrefix="1" applyFont="1" applyBorder="1" applyAlignment="1">
      <alignment horizontal="center" vertical="center"/>
    </xf>
    <xf numFmtId="0" fontId="33" fillId="0" borderId="51" xfId="45" applyFont="1" applyBorder="1" applyAlignment="1" applyProtection="1">
      <alignment horizontal="center" vertical="center"/>
    </xf>
    <xf numFmtId="49" fontId="33" fillId="0" borderId="51" xfId="45" applyNumberFormat="1" applyFont="1" applyBorder="1" applyAlignment="1">
      <alignment horizontal="center" vertical="center"/>
    </xf>
    <xf numFmtId="49" fontId="33" fillId="0" borderId="51" xfId="45" applyNumberFormat="1" applyFont="1" applyBorder="1" applyAlignment="1">
      <alignment horizontal="center"/>
    </xf>
    <xf numFmtId="0" fontId="33" fillId="0" borderId="51" xfId="45" applyFont="1" applyBorder="1" applyAlignment="1">
      <alignment horizontal="center"/>
    </xf>
    <xf numFmtId="0" fontId="36" fillId="0" borderId="51" xfId="45" applyFont="1" applyBorder="1" applyAlignment="1">
      <alignment horizontal="center" vertical="center"/>
    </xf>
    <xf numFmtId="0" fontId="36" fillId="0" borderId="51" xfId="45" applyFont="1" applyBorder="1" applyAlignment="1">
      <alignment horizontal="center"/>
    </xf>
    <xf numFmtId="0" fontId="32" fillId="2" borderId="1" xfId="45" applyFont="1" applyFill="1" applyBorder="1" applyAlignment="1">
      <alignment horizontal="center" vertical="center"/>
    </xf>
    <xf numFmtId="0" fontId="32" fillId="2" borderId="2" xfId="45" applyFont="1" applyFill="1" applyBorder="1" applyAlignment="1">
      <alignment horizontal="center" vertical="center"/>
    </xf>
    <xf numFmtId="0" fontId="32" fillId="2" borderId="5" xfId="45" applyFont="1" applyFill="1" applyBorder="1" applyAlignment="1">
      <alignment horizontal="center" vertical="center"/>
    </xf>
    <xf numFmtId="0" fontId="32" fillId="2" borderId="6" xfId="45" applyFont="1" applyFill="1" applyBorder="1" applyAlignment="1">
      <alignment horizontal="center" vertical="center"/>
    </xf>
    <xf numFmtId="0" fontId="32" fillId="2" borderId="0" xfId="45" applyFont="1" applyFill="1" applyBorder="1" applyAlignment="1">
      <alignment horizontal="center" vertical="center"/>
    </xf>
    <xf numFmtId="0" fontId="32" fillId="2" borderId="9" xfId="45" applyFont="1" applyFill="1" applyBorder="1" applyAlignment="1">
      <alignment horizontal="center" vertical="center"/>
    </xf>
    <xf numFmtId="0" fontId="15" fillId="5" borderId="48" xfId="45" applyFont="1" applyFill="1" applyBorder="1" applyAlignment="1">
      <alignment horizontal="center" vertical="center" wrapText="1"/>
    </xf>
    <xf numFmtId="0" fontId="15" fillId="5" borderId="49" xfId="45" applyFont="1" applyFill="1" applyBorder="1" applyAlignment="1">
      <alignment horizontal="center" vertical="center" wrapText="1"/>
    </xf>
    <xf numFmtId="0" fontId="15" fillId="5" borderId="53" xfId="45" applyFont="1" applyFill="1" applyBorder="1" applyAlignment="1">
      <alignment horizontal="center" vertical="center" wrapText="1"/>
    </xf>
    <xf numFmtId="0" fontId="33" fillId="0" borderId="50" xfId="45" applyFont="1" applyBorder="1" applyAlignment="1">
      <alignment horizontal="center" vertical="center"/>
    </xf>
    <xf numFmtId="0" fontId="34" fillId="0" borderId="6" xfId="45" applyFont="1" applyBorder="1" applyAlignment="1">
      <alignment horizontal="center" vertical="center"/>
    </xf>
    <xf numFmtId="0" fontId="34" fillId="0" borderId="0" xfId="45" applyFont="1" applyBorder="1" applyAlignment="1">
      <alignment horizontal="center"/>
    </xf>
    <xf numFmtId="0" fontId="34" fillId="0" borderId="9" xfId="45" applyFont="1" applyBorder="1" applyAlignment="1">
      <alignment horizontal="center"/>
    </xf>
    <xf numFmtId="0" fontId="38" fillId="0" borderId="32" xfId="45" applyFont="1" applyBorder="1" applyAlignment="1">
      <alignment horizontal="center" vertical="center"/>
    </xf>
    <xf numFmtId="0" fontId="38" fillId="0" borderId="20" xfId="45" applyFont="1" applyBorder="1" applyAlignment="1">
      <alignment horizontal="center" vertical="center"/>
    </xf>
    <xf numFmtId="0" fontId="38" fillId="0" borderId="21" xfId="45" applyFont="1" applyBorder="1" applyAlignment="1">
      <alignment horizontal="center" vertical="center"/>
    </xf>
    <xf numFmtId="174" fontId="24" fillId="0" borderId="0" xfId="2" applyNumberFormat="1" applyFont="1" applyAlignment="1">
      <alignment horizontal="left"/>
    </xf>
    <xf numFmtId="0" fontId="24" fillId="0" borderId="0" xfId="2" applyFont="1" applyAlignment="1">
      <alignment horizontal="left" wrapText="1"/>
    </xf>
    <xf numFmtId="0" fontId="24" fillId="0" borderId="0" xfId="2" applyFont="1" applyAlignment="1">
      <alignment horizontal="left" vertical="center" wrapText="1"/>
    </xf>
    <xf numFmtId="0" fontId="29" fillId="0" borderId="0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/>
    </xf>
    <xf numFmtId="0" fontId="30" fillId="0" borderId="0" xfId="2" applyFont="1" applyAlignment="1">
      <alignment horizontal="left" vertical="center" wrapText="1"/>
    </xf>
    <xf numFmtId="0" fontId="2" fillId="3" borderId="20" xfId="1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10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2" fillId="2" borderId="13" xfId="1" applyFont="1" applyFill="1" applyBorder="1" applyAlignment="1">
      <alignment horizontal="left"/>
    </xf>
    <xf numFmtId="0" fontId="2" fillId="2" borderId="14" xfId="1" applyFont="1" applyFill="1" applyBorder="1" applyAlignment="1">
      <alignment horizontal="left"/>
    </xf>
    <xf numFmtId="0" fontId="2" fillId="2" borderId="15" xfId="1" applyFont="1" applyFill="1" applyBorder="1" applyAlignment="1">
      <alignment horizontal="left"/>
    </xf>
    <xf numFmtId="0" fontId="3" fillId="2" borderId="10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2" borderId="18" xfId="1" applyFont="1" applyFill="1" applyBorder="1" applyAlignment="1">
      <alignment horizontal="left"/>
    </xf>
    <xf numFmtId="0" fontId="2" fillId="2" borderId="19" xfId="1" applyFont="1" applyFill="1" applyBorder="1" applyAlignment="1">
      <alignment horizontal="left"/>
    </xf>
    <xf numFmtId="0" fontId="2" fillId="2" borderId="16" xfId="1" applyFont="1" applyFill="1" applyBorder="1" applyAlignment="1">
      <alignment horizontal="center"/>
    </xf>
    <xf numFmtId="0" fontId="2" fillId="3" borderId="14" xfId="1" applyFont="1" applyFill="1" applyBorder="1" applyAlignment="1">
      <alignment horizontal="center"/>
    </xf>
    <xf numFmtId="0" fontId="2" fillId="2" borderId="15" xfId="1" applyFont="1" applyFill="1" applyBorder="1" applyAlignment="1">
      <alignment horizontal="center"/>
    </xf>
    <xf numFmtId="0" fontId="11" fillId="0" borderId="24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0" fontId="11" fillId="0" borderId="43" xfId="1" applyFont="1" applyBorder="1" applyAlignment="1">
      <alignment horizontal="center" vertical="center"/>
    </xf>
    <xf numFmtId="0" fontId="11" fillId="0" borderId="44" xfId="1" applyFont="1" applyBorder="1" applyAlignment="1">
      <alignment horizontal="center" vertical="center"/>
    </xf>
    <xf numFmtId="0" fontId="11" fillId="0" borderId="46" xfId="1" applyFont="1" applyBorder="1" applyAlignment="1">
      <alignment horizontal="center" vertical="center"/>
    </xf>
    <xf numFmtId="0" fontId="2" fillId="2" borderId="22" xfId="1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/>
    </xf>
    <xf numFmtId="0" fontId="16" fillId="2" borderId="24" xfId="42" applyFont="1" applyFill="1" applyBorder="1" applyAlignment="1">
      <alignment horizontal="center"/>
    </xf>
    <xf numFmtId="0" fontId="16" fillId="2" borderId="11" xfId="42" applyFont="1" applyFill="1" applyBorder="1" applyAlignment="1">
      <alignment horizontal="center"/>
    </xf>
    <xf numFmtId="0" fontId="16" fillId="2" borderId="12" xfId="42" applyFont="1" applyFill="1" applyBorder="1" applyAlignment="1">
      <alignment horizontal="center"/>
    </xf>
    <xf numFmtId="0" fontId="2" fillId="2" borderId="24" xfId="1" applyFont="1" applyFill="1" applyBorder="1" applyAlignment="1">
      <alignment horizontal="center"/>
    </xf>
    <xf numFmtId="0" fontId="2" fillId="2" borderId="11" xfId="1" applyFont="1" applyFill="1" applyBorder="1" applyAlignment="1">
      <alignment horizontal="center"/>
    </xf>
    <xf numFmtId="0" fontId="2" fillId="2" borderId="12" xfId="1" applyFont="1" applyFill="1" applyBorder="1" applyAlignment="1">
      <alignment horizontal="center"/>
    </xf>
    <xf numFmtId="0" fontId="2" fillId="2" borderId="25" xfId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/>
    </xf>
    <xf numFmtId="0" fontId="2" fillId="2" borderId="28" xfId="1" applyFont="1" applyFill="1" applyBorder="1" applyAlignment="1">
      <alignment horizontal="center"/>
    </xf>
    <xf numFmtId="0" fontId="2" fillId="1" borderId="25" xfId="1" applyFont="1" applyFill="1" applyBorder="1" applyAlignment="1">
      <alignment horizontal="center"/>
    </xf>
    <xf numFmtId="0" fontId="2" fillId="1" borderId="26" xfId="1" applyFont="1" applyFill="1" applyBorder="1" applyAlignment="1">
      <alignment horizontal="center"/>
    </xf>
    <xf numFmtId="0" fontId="2" fillId="1" borderId="28" xfId="1" applyFont="1" applyFill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28" xfId="1" applyFont="1" applyBorder="1" applyAlignment="1">
      <alignment horizontal="center"/>
    </xf>
    <xf numFmtId="0" fontId="11" fillId="0" borderId="27" xfId="1" applyFont="1" applyBorder="1" applyAlignment="1">
      <alignment horizontal="center"/>
    </xf>
    <xf numFmtId="0" fontId="11" fillId="0" borderId="26" xfId="1" applyFont="1" applyBorder="1" applyAlignment="1">
      <alignment horizontal="center"/>
    </xf>
    <xf numFmtId="0" fontId="11" fillId="0" borderId="28" xfId="1" applyFont="1" applyBorder="1" applyAlignment="1">
      <alignment horizontal="center"/>
    </xf>
    <xf numFmtId="0" fontId="11" fillId="0" borderId="27" xfId="1" applyFont="1" applyBorder="1" applyAlignment="1">
      <alignment horizontal="center" vertical="center"/>
    </xf>
    <xf numFmtId="0" fontId="11" fillId="0" borderId="26" xfId="1" applyFont="1" applyBorder="1" applyAlignment="1">
      <alignment horizontal="center" vertical="center"/>
    </xf>
    <xf numFmtId="0" fontId="11" fillId="0" borderId="28" xfId="1" applyFont="1" applyBorder="1" applyAlignment="1">
      <alignment horizontal="center" vertical="center"/>
    </xf>
    <xf numFmtId="0" fontId="11" fillId="0" borderId="29" xfId="1" applyFont="1" applyBorder="1" applyAlignment="1">
      <alignment horizontal="center" vertical="center"/>
    </xf>
    <xf numFmtId="0" fontId="11" fillId="0" borderId="34" xfId="1" applyFont="1" applyBorder="1" applyAlignment="1">
      <alignment horizontal="left" vertical="center"/>
    </xf>
    <xf numFmtId="0" fontId="11" fillId="0" borderId="35" xfId="1" applyFont="1" applyBorder="1" applyAlignment="1">
      <alignment horizontal="left" vertical="center"/>
    </xf>
    <xf numFmtId="0" fontId="11" fillId="0" borderId="36" xfId="1" applyFont="1" applyBorder="1" applyAlignment="1">
      <alignment horizontal="left" vertical="center"/>
    </xf>
    <xf numFmtId="0" fontId="11" fillId="0" borderId="37" xfId="1" applyFont="1" applyBorder="1" applyAlignment="1">
      <alignment horizontal="center" vertical="center"/>
    </xf>
    <xf numFmtId="0" fontId="11" fillId="0" borderId="35" xfId="1" applyFont="1" applyBorder="1" applyAlignment="1">
      <alignment horizontal="center" vertical="center"/>
    </xf>
    <xf numFmtId="0" fontId="2" fillId="2" borderId="16" xfId="1" applyFont="1" applyFill="1" applyBorder="1" applyAlignment="1">
      <alignment horizontal="left"/>
    </xf>
    <xf numFmtId="0" fontId="3" fillId="2" borderId="22" xfId="1" applyFont="1" applyFill="1" applyBorder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3" fillId="2" borderId="24" xfId="1" applyFont="1" applyFill="1" applyBorder="1" applyAlignment="1">
      <alignment horizontal="center"/>
    </xf>
    <xf numFmtId="0" fontId="41" fillId="0" borderId="0" xfId="69" applyFont="1" applyBorder="1" applyAlignment="1">
      <alignment horizontal="center"/>
    </xf>
    <xf numFmtId="0" fontId="41" fillId="0" borderId="20" xfId="69" applyFont="1" applyBorder="1" applyAlignment="1">
      <alignment horizontal="center"/>
    </xf>
    <xf numFmtId="2" fontId="41" fillId="0" borderId="42" xfId="69" applyNumberFormat="1" applyFont="1" applyBorder="1" applyAlignment="1">
      <alignment horizontal="center" vertical="center" wrapText="1"/>
    </xf>
    <xf numFmtId="0" fontId="41" fillId="0" borderId="47" xfId="69" applyFont="1" applyBorder="1" applyAlignment="1">
      <alignment horizontal="center" vertical="center" wrapText="1"/>
    </xf>
    <xf numFmtId="0" fontId="41" fillId="0" borderId="64" xfId="69" applyFont="1" applyBorder="1" applyAlignment="1">
      <alignment horizontal="center" vertical="center" wrapText="1"/>
    </xf>
    <xf numFmtId="2" fontId="41" fillId="0" borderId="63" xfId="69" applyNumberFormat="1" applyFont="1" applyBorder="1" applyAlignment="1">
      <alignment horizontal="center" vertical="center" wrapText="1"/>
    </xf>
    <xf numFmtId="2" fontId="41" fillId="0" borderId="60" xfId="69" applyNumberFormat="1" applyFont="1" applyBorder="1" applyAlignment="1">
      <alignment horizontal="center" vertical="center" wrapText="1"/>
    </xf>
    <xf numFmtId="0" fontId="55" fillId="0" borderId="59" xfId="69" applyFont="1" applyBorder="1" applyAlignment="1">
      <alignment horizontal="center"/>
    </xf>
    <xf numFmtId="0" fontId="55" fillId="0" borderId="0" xfId="69" applyFont="1" applyBorder="1" applyAlignment="1">
      <alignment horizontal="center"/>
    </xf>
    <xf numFmtId="0" fontId="28" fillId="0" borderId="70" xfId="69" applyFont="1" applyBorder="1" applyAlignment="1">
      <alignment horizontal="center" vertical="center"/>
    </xf>
    <xf numFmtId="0" fontId="28" fillId="0" borderId="72" xfId="69" applyFont="1" applyBorder="1" applyAlignment="1">
      <alignment horizontal="center" vertical="center"/>
    </xf>
    <xf numFmtId="0" fontId="28" fillId="0" borderId="67" xfId="69" applyFont="1" applyBorder="1" applyAlignment="1">
      <alignment horizontal="center" vertical="center"/>
    </xf>
    <xf numFmtId="0" fontId="28" fillId="0" borderId="76" xfId="69" applyFont="1" applyBorder="1" applyAlignment="1">
      <alignment horizontal="center" vertical="center"/>
    </xf>
    <xf numFmtId="0" fontId="28" fillId="0" borderId="74" xfId="69" applyFont="1" applyBorder="1" applyAlignment="1">
      <alignment horizontal="center" vertical="center"/>
    </xf>
    <xf numFmtId="0" fontId="28" fillId="0" borderId="73" xfId="69" applyFont="1" applyBorder="1" applyAlignment="1">
      <alignment horizontal="center" vertical="center"/>
    </xf>
    <xf numFmtId="2" fontId="28" fillId="0" borderId="70" xfId="69" applyNumberFormat="1" applyFont="1" applyBorder="1" applyAlignment="1">
      <alignment horizontal="center" vertical="center"/>
    </xf>
    <xf numFmtId="2" fontId="28" fillId="0" borderId="72" xfId="69" applyNumberFormat="1" applyFont="1" applyBorder="1" applyAlignment="1">
      <alignment horizontal="center" vertical="center"/>
    </xf>
    <xf numFmtId="2" fontId="28" fillId="0" borderId="67" xfId="69" applyNumberFormat="1" applyFont="1" applyBorder="1" applyAlignment="1">
      <alignment horizontal="center" vertical="center"/>
    </xf>
    <xf numFmtId="0" fontId="41" fillId="0" borderId="65" xfId="69" applyFont="1" applyBorder="1" applyAlignment="1">
      <alignment horizontal="left" vertical="center" wrapText="1"/>
    </xf>
    <xf numFmtId="0" fontId="41" fillId="0" borderId="2" xfId="69" applyFont="1" applyBorder="1" applyAlignment="1">
      <alignment horizontal="left" vertical="center" wrapText="1"/>
    </xf>
    <xf numFmtId="0" fontId="41" fillId="0" borderId="3" xfId="69" applyFont="1" applyBorder="1" applyAlignment="1">
      <alignment horizontal="left" vertical="center" wrapText="1"/>
    </xf>
    <xf numFmtId="0" fontId="41" fillId="0" borderId="62" xfId="69" applyFont="1" applyBorder="1" applyAlignment="1">
      <alignment horizontal="left" vertical="center" wrapText="1"/>
    </xf>
    <xf numFmtId="0" fontId="41" fillId="0" borderId="38" xfId="69" applyFont="1" applyBorder="1" applyAlignment="1">
      <alignment horizontal="left" vertical="center" wrapText="1"/>
    </xf>
    <xf numFmtId="0" fontId="41" fillId="0" borderId="61" xfId="69" applyFont="1" applyBorder="1" applyAlignment="1">
      <alignment horizontal="left" vertical="center" wrapText="1"/>
    </xf>
    <xf numFmtId="0" fontId="55" fillId="0" borderId="74" xfId="69" applyFont="1" applyBorder="1" applyAlignment="1">
      <alignment horizontal="center" vertical="center" wrapText="1"/>
    </xf>
    <xf numFmtId="0" fontId="55" fillId="0" borderId="73" xfId="69" applyFont="1" applyBorder="1" applyAlignment="1">
      <alignment horizontal="center" vertical="center" wrapText="1"/>
    </xf>
    <xf numFmtId="0" fontId="55" fillId="0" borderId="20" xfId="69" applyFont="1" applyBorder="1" applyAlignment="1">
      <alignment horizontal="center" vertical="center" wrapText="1"/>
    </xf>
    <xf numFmtId="0" fontId="55" fillId="0" borderId="19" xfId="69" applyFont="1" applyBorder="1" applyAlignment="1">
      <alignment horizontal="center" vertical="center" wrapText="1"/>
    </xf>
    <xf numFmtId="0" fontId="41" fillId="0" borderId="20" xfId="69" applyFont="1" applyBorder="1" applyAlignment="1">
      <alignment horizontal="center" vertical="center" wrapText="1"/>
    </xf>
    <xf numFmtId="0" fontId="41" fillId="0" borderId="71" xfId="69" applyFont="1" applyBorder="1" applyAlignment="1">
      <alignment horizontal="center" vertical="center" wrapText="1"/>
    </xf>
    <xf numFmtId="0" fontId="41" fillId="0" borderId="27" xfId="69" applyFont="1" applyBorder="1" applyAlignment="1">
      <alignment horizontal="center" vertical="center" wrapText="1"/>
    </xf>
    <xf numFmtId="0" fontId="41" fillId="0" borderId="26" xfId="69" applyFont="1" applyBorder="1" applyAlignment="1">
      <alignment horizontal="center" vertical="center" wrapText="1"/>
    </xf>
    <xf numFmtId="0" fontId="41" fillId="0" borderId="77" xfId="69" applyFont="1" applyBorder="1" applyAlignment="1">
      <alignment horizontal="center" vertical="center" wrapText="1"/>
    </xf>
    <xf numFmtId="0" fontId="55" fillId="0" borderId="78" xfId="69" applyFont="1" applyBorder="1" applyAlignment="1">
      <alignment horizontal="left"/>
    </xf>
    <xf numFmtId="0" fontId="55" fillId="0" borderId="26" xfId="69" applyFont="1" applyBorder="1" applyAlignment="1">
      <alignment horizontal="left"/>
    </xf>
    <xf numFmtId="0" fontId="55" fillId="0" borderId="28" xfId="69" applyFont="1" applyBorder="1" applyAlignment="1">
      <alignment horizontal="left"/>
    </xf>
    <xf numFmtId="0" fontId="55" fillId="0" borderId="27" xfId="69" applyFont="1" applyBorder="1" applyAlignment="1">
      <alignment horizontal="left"/>
    </xf>
    <xf numFmtId="0" fontId="55" fillId="0" borderId="77" xfId="69" applyFont="1" applyBorder="1" applyAlignment="1">
      <alignment horizontal="left"/>
    </xf>
    <xf numFmtId="0" fontId="1" fillId="0" borderId="78" xfId="69" applyBorder="1" applyAlignment="1">
      <alignment horizontal="center" wrapText="1"/>
    </xf>
    <xf numFmtId="0" fontId="1" fillId="0" borderId="26" xfId="69" applyBorder="1" applyAlignment="1">
      <alignment horizontal="center" wrapText="1"/>
    </xf>
    <xf numFmtId="0" fontId="41" fillId="7" borderId="78" xfId="69" applyFont="1" applyFill="1" applyBorder="1" applyAlignment="1">
      <alignment horizontal="center" vertical="center"/>
    </xf>
    <xf numFmtId="0" fontId="41" fillId="7" borderId="26" xfId="69" applyFont="1" applyFill="1" applyBorder="1" applyAlignment="1">
      <alignment horizontal="center" vertical="center"/>
    </xf>
    <xf numFmtId="0" fontId="41" fillId="7" borderId="77" xfId="69" applyFont="1" applyFill="1" applyBorder="1" applyAlignment="1">
      <alignment horizontal="center" vertical="center"/>
    </xf>
    <xf numFmtId="0" fontId="55" fillId="0" borderId="27" xfId="69" applyFont="1" applyBorder="1" applyAlignment="1">
      <alignment horizontal="left" wrapText="1"/>
    </xf>
    <xf numFmtId="0" fontId="55" fillId="0" borderId="26" xfId="69" applyFont="1" applyBorder="1" applyAlignment="1">
      <alignment horizontal="left" wrapText="1"/>
    </xf>
    <xf numFmtId="0" fontId="55" fillId="0" borderId="77" xfId="69" applyFont="1" applyBorder="1" applyAlignment="1">
      <alignment horizontal="left" wrapText="1"/>
    </xf>
    <xf numFmtId="0" fontId="41" fillId="0" borderId="26" xfId="69" applyFont="1" applyBorder="1" applyAlignment="1">
      <alignment horizontal="left"/>
    </xf>
    <xf numFmtId="0" fontId="41" fillId="0" borderId="77" xfId="69" applyFont="1" applyBorder="1" applyAlignment="1">
      <alignment horizontal="left"/>
    </xf>
    <xf numFmtId="0" fontId="41" fillId="0" borderId="80" xfId="69" applyFont="1" applyBorder="1" applyAlignment="1">
      <alignment horizontal="center"/>
    </xf>
    <xf numFmtId="0" fontId="41" fillId="0" borderId="79" xfId="69" applyFont="1" applyBorder="1" applyAlignment="1">
      <alignment horizontal="center"/>
    </xf>
    <xf numFmtId="0" fontId="3" fillId="0" borderId="59" xfId="69" applyFont="1" applyBorder="1" applyAlignment="1">
      <alignment horizontal="center" vertical="center"/>
    </xf>
    <xf numFmtId="0" fontId="3" fillId="0" borderId="0" xfId="69" applyFont="1" applyBorder="1" applyAlignment="1">
      <alignment horizontal="center" vertical="center"/>
    </xf>
    <xf numFmtId="0" fontId="3" fillId="0" borderId="58" xfId="69" applyFont="1" applyBorder="1" applyAlignment="1">
      <alignment horizontal="center" vertical="center"/>
    </xf>
    <xf numFmtId="0" fontId="41" fillId="0" borderId="0" xfId="149" applyFont="1" applyBorder="1" applyAlignment="1">
      <alignment horizontal="center"/>
    </xf>
    <xf numFmtId="0" fontId="41" fillId="0" borderId="20" xfId="149" applyFont="1" applyBorder="1" applyAlignment="1">
      <alignment horizontal="center"/>
    </xf>
    <xf numFmtId="2" fontId="41" fillId="0" borderId="42" xfId="149" applyNumberFormat="1" applyFont="1" applyBorder="1" applyAlignment="1">
      <alignment horizontal="center" vertical="center" wrapText="1"/>
    </xf>
    <xf numFmtId="0" fontId="41" fillId="0" borderId="47" xfId="149" applyFont="1" applyBorder="1" applyAlignment="1">
      <alignment horizontal="center" vertical="center" wrapText="1"/>
    </xf>
    <xf numFmtId="0" fontId="41" fillId="0" borderId="64" xfId="149" applyFont="1" applyBorder="1" applyAlignment="1">
      <alignment horizontal="center" vertical="center" wrapText="1"/>
    </xf>
    <xf numFmtId="2" fontId="41" fillId="0" borderId="63" xfId="149" applyNumberFormat="1" applyFont="1" applyBorder="1" applyAlignment="1">
      <alignment horizontal="center" vertical="center" wrapText="1"/>
    </xf>
    <xf numFmtId="2" fontId="41" fillId="0" borderId="60" xfId="149" applyNumberFormat="1" applyFont="1" applyBorder="1" applyAlignment="1">
      <alignment horizontal="center" vertical="center" wrapText="1"/>
    </xf>
    <xf numFmtId="0" fontId="55" fillId="0" borderId="59" xfId="149" applyFont="1" applyBorder="1" applyAlignment="1">
      <alignment horizontal="center"/>
    </xf>
    <xf numFmtId="0" fontId="55" fillId="0" borderId="0" xfId="149" applyFont="1" applyBorder="1" applyAlignment="1">
      <alignment horizontal="center"/>
    </xf>
    <xf numFmtId="0" fontId="28" fillId="0" borderId="70" xfId="149" applyFont="1" applyBorder="1" applyAlignment="1">
      <alignment horizontal="center" vertical="center"/>
    </xf>
    <xf numFmtId="0" fontId="28" fillId="0" borderId="72" xfId="149" applyFont="1" applyBorder="1" applyAlignment="1">
      <alignment horizontal="center" vertical="center"/>
    </xf>
    <xf numFmtId="0" fontId="28" fillId="0" borderId="67" xfId="149" applyFont="1" applyBorder="1" applyAlignment="1">
      <alignment horizontal="center" vertical="center"/>
    </xf>
    <xf numFmtId="0" fontId="28" fillId="0" borderId="76" xfId="149" applyFont="1" applyBorder="1" applyAlignment="1">
      <alignment horizontal="center" vertical="center"/>
    </xf>
    <xf numFmtId="0" fontId="28" fillId="0" borderId="74" xfId="149" applyFont="1" applyBorder="1" applyAlignment="1">
      <alignment horizontal="center" vertical="center"/>
    </xf>
    <xf numFmtId="0" fontId="28" fillId="0" borderId="73" xfId="149" applyFont="1" applyBorder="1" applyAlignment="1">
      <alignment horizontal="center" vertical="center"/>
    </xf>
    <xf numFmtId="2" fontId="28" fillId="0" borderId="70" xfId="149" applyNumberFormat="1" applyFont="1" applyBorder="1" applyAlignment="1">
      <alignment horizontal="center" vertical="center"/>
    </xf>
    <xf numFmtId="2" fontId="28" fillId="0" borderId="72" xfId="149" applyNumberFormat="1" applyFont="1" applyBorder="1" applyAlignment="1">
      <alignment horizontal="center" vertical="center"/>
    </xf>
    <xf numFmtId="2" fontId="28" fillId="0" borderId="67" xfId="149" applyNumberFormat="1" applyFont="1" applyBorder="1" applyAlignment="1">
      <alignment horizontal="center" vertical="center"/>
    </xf>
    <xf numFmtId="0" fontId="41" fillId="0" borderId="65" xfId="149" applyFont="1" applyBorder="1" applyAlignment="1">
      <alignment horizontal="left" vertical="center" wrapText="1"/>
    </xf>
    <xf numFmtId="0" fontId="41" fillId="0" borderId="2" xfId="149" applyFont="1" applyBorder="1" applyAlignment="1">
      <alignment horizontal="left" vertical="center" wrapText="1"/>
    </xf>
    <xf numFmtId="0" fontId="41" fillId="0" borderId="3" xfId="149" applyFont="1" applyBorder="1" applyAlignment="1">
      <alignment horizontal="left" vertical="center" wrapText="1"/>
    </xf>
    <xf numFmtId="0" fontId="41" fillId="0" borderId="62" xfId="149" applyFont="1" applyBorder="1" applyAlignment="1">
      <alignment horizontal="left" vertical="center" wrapText="1"/>
    </xf>
    <xf numFmtId="0" fontId="41" fillId="0" borderId="38" xfId="149" applyFont="1" applyBorder="1" applyAlignment="1">
      <alignment horizontal="left" vertical="center" wrapText="1"/>
    </xf>
    <xf numFmtId="0" fontId="41" fillId="0" borderId="61" xfId="149" applyFont="1" applyBorder="1" applyAlignment="1">
      <alignment horizontal="left" vertical="center" wrapText="1"/>
    </xf>
    <xf numFmtId="0" fontId="55" fillId="0" borderId="74" xfId="149" applyFont="1" applyBorder="1" applyAlignment="1">
      <alignment horizontal="center" vertical="center" wrapText="1"/>
    </xf>
    <xf numFmtId="0" fontId="55" fillId="0" borderId="73" xfId="149" applyFont="1" applyBorder="1" applyAlignment="1">
      <alignment horizontal="center" vertical="center" wrapText="1"/>
    </xf>
    <xf numFmtId="0" fontId="55" fillId="0" borderId="20" xfId="149" applyFont="1" applyBorder="1" applyAlignment="1">
      <alignment horizontal="center" vertical="center" wrapText="1"/>
    </xf>
    <xf numFmtId="0" fontId="55" fillId="0" borderId="19" xfId="149" applyFont="1" applyBorder="1" applyAlignment="1">
      <alignment horizontal="center" vertical="center" wrapText="1"/>
    </xf>
    <xf numFmtId="0" fontId="41" fillId="0" borderId="20" xfId="149" applyFont="1" applyBorder="1" applyAlignment="1">
      <alignment horizontal="center" vertical="center" wrapText="1"/>
    </xf>
    <xf numFmtId="0" fontId="41" fillId="0" borderId="71" xfId="149" applyFont="1" applyBorder="1" applyAlignment="1">
      <alignment horizontal="center" vertical="center" wrapText="1"/>
    </xf>
    <xf numFmtId="0" fontId="41" fillId="0" borderId="27" xfId="149" applyFont="1" applyBorder="1" applyAlignment="1">
      <alignment horizontal="center" vertical="center" wrapText="1"/>
    </xf>
    <xf numFmtId="0" fontId="41" fillId="0" borderId="26" xfId="149" applyFont="1" applyBorder="1" applyAlignment="1">
      <alignment horizontal="center" vertical="center" wrapText="1"/>
    </xf>
    <xf numFmtId="0" fontId="41" fillId="0" borderId="77" xfId="149" applyFont="1" applyBorder="1" applyAlignment="1">
      <alignment horizontal="center" vertical="center" wrapText="1"/>
    </xf>
    <xf numFmtId="0" fontId="55" fillId="0" borderId="78" xfId="149" applyFont="1" applyBorder="1" applyAlignment="1">
      <alignment horizontal="left"/>
    </xf>
    <xf numFmtId="0" fontId="55" fillId="0" borderId="26" xfId="149" applyFont="1" applyBorder="1" applyAlignment="1">
      <alignment horizontal="left"/>
    </xf>
    <xf numFmtId="0" fontId="55" fillId="0" borderId="28" xfId="149" applyFont="1" applyBorder="1" applyAlignment="1">
      <alignment horizontal="left"/>
    </xf>
    <xf numFmtId="0" fontId="55" fillId="0" borderId="27" xfId="149" applyFont="1" applyBorder="1" applyAlignment="1">
      <alignment horizontal="left"/>
    </xf>
    <xf numFmtId="0" fontId="55" fillId="0" borderId="77" xfId="149" applyFont="1" applyBorder="1" applyAlignment="1">
      <alignment horizontal="left"/>
    </xf>
    <xf numFmtId="0" fontId="54" fillId="0" borderId="78" xfId="149" applyBorder="1" applyAlignment="1">
      <alignment horizontal="center" wrapText="1"/>
    </xf>
    <xf numFmtId="0" fontId="54" fillId="0" borderId="26" xfId="149" applyBorder="1" applyAlignment="1">
      <alignment horizontal="center" wrapText="1"/>
    </xf>
    <xf numFmtId="0" fontId="41" fillId="7" borderId="78" xfId="149" applyFont="1" applyFill="1" applyBorder="1" applyAlignment="1">
      <alignment horizontal="center" vertical="center"/>
    </xf>
    <xf numFmtId="0" fontId="41" fillId="7" borderId="26" xfId="149" applyFont="1" applyFill="1" applyBorder="1" applyAlignment="1">
      <alignment horizontal="center" vertical="center"/>
    </xf>
    <xf numFmtId="0" fontId="41" fillId="7" borderId="77" xfId="149" applyFont="1" applyFill="1" applyBorder="1" applyAlignment="1">
      <alignment horizontal="center" vertical="center"/>
    </xf>
    <xf numFmtId="0" fontId="55" fillId="0" borderId="27" xfId="149" applyFont="1" applyBorder="1" applyAlignment="1">
      <alignment horizontal="left" wrapText="1"/>
    </xf>
    <xf numFmtId="0" fontId="55" fillId="0" borderId="26" xfId="149" applyFont="1" applyBorder="1" applyAlignment="1">
      <alignment horizontal="left" wrapText="1"/>
    </xf>
    <xf numFmtId="0" fontId="55" fillId="0" borderId="77" xfId="149" applyFont="1" applyBorder="1" applyAlignment="1">
      <alignment horizontal="left" wrapText="1"/>
    </xf>
    <xf numFmtId="0" fontId="41" fillId="0" borderId="80" xfId="149" applyFont="1" applyBorder="1" applyAlignment="1">
      <alignment horizontal="center"/>
    </xf>
    <xf numFmtId="0" fontId="41" fillId="0" borderId="79" xfId="149" applyFont="1" applyBorder="1" applyAlignment="1">
      <alignment horizontal="center"/>
    </xf>
    <xf numFmtId="0" fontId="41" fillId="0" borderId="27" xfId="149" applyFont="1" applyBorder="1" applyAlignment="1">
      <alignment horizontal="center"/>
    </xf>
    <xf numFmtId="0" fontId="41" fillId="0" borderId="26" xfId="149" applyFont="1" applyBorder="1" applyAlignment="1">
      <alignment horizontal="center"/>
    </xf>
    <xf numFmtId="0" fontId="41" fillId="0" borderId="28" xfId="149" applyFont="1" applyBorder="1" applyAlignment="1">
      <alignment horizontal="center"/>
    </xf>
  </cellXfs>
  <cellStyles count="150">
    <cellStyle name="Comma" xfId="10"/>
    <cellStyle name="Comma0" xfId="11"/>
    <cellStyle name="Comma0 - Estilo4" xfId="49"/>
    <cellStyle name="Comma1 - Estilo1" xfId="50"/>
    <cellStyle name="Currency" xfId="12"/>
    <cellStyle name="Currency0" xfId="13"/>
    <cellStyle name="DATA" xfId="14"/>
    <cellStyle name="Date" xfId="15"/>
    <cellStyle name="Date - Estilo3" xfId="51"/>
    <cellStyle name="Euro" xfId="16"/>
    <cellStyle name="Euro 2" xfId="52"/>
    <cellStyle name="Fixed" xfId="17"/>
    <cellStyle name="FIXO" xfId="18"/>
    <cellStyle name="Heading 1" xfId="19"/>
    <cellStyle name="Heading 2" xfId="20"/>
    <cellStyle name="HEADING1" xfId="53"/>
    <cellStyle name="HEADING2" xfId="54"/>
    <cellStyle name="Indefinido" xfId="40"/>
    <cellStyle name="Moeda 2" xfId="44"/>
    <cellStyle name="Moeda 2 2" xfId="55"/>
    <cellStyle name="Moeda 2 2 2" xfId="56"/>
    <cellStyle name="Moeda 2 3" xfId="57"/>
    <cellStyle name="Moeda 2 4" xfId="58"/>
    <cellStyle name="Moeda 3" xfId="59"/>
    <cellStyle name="Moeda 3 2" xfId="60"/>
    <cellStyle name="Moeda 4" xfId="61"/>
    <cellStyle name="Moeda 5" xfId="147"/>
    <cellStyle name="Normal" xfId="0" builtinId="0"/>
    <cellStyle name="Normal - Estilo5" xfId="62"/>
    <cellStyle name="Normal - Estilo6" xfId="63"/>
    <cellStyle name="Normal - Estilo7" xfId="64"/>
    <cellStyle name="Normal - Estilo8" xfId="65"/>
    <cellStyle name="Normal 10" xfId="66"/>
    <cellStyle name="Normal 10 2" xfId="67"/>
    <cellStyle name="Normal 11" xfId="68"/>
    <cellStyle name="Normal 12" xfId="69"/>
    <cellStyle name="Normal 13" xfId="70"/>
    <cellStyle name="Normal 14" xfId="71"/>
    <cellStyle name="Normal 15" xfId="72"/>
    <cellStyle name="Normal 16" xfId="73"/>
    <cellStyle name="Normal 17" xfId="74"/>
    <cellStyle name="Normal 18" xfId="75"/>
    <cellStyle name="Normal 19" xfId="76"/>
    <cellStyle name="Normal 2" xfId="1"/>
    <cellStyle name="Normal 2 2" xfId="2"/>
    <cellStyle name="Normal 2 2 2" xfId="42"/>
    <cellStyle name="Normal 2 3" xfId="43"/>
    <cellStyle name="Normal 2 4" xfId="77"/>
    <cellStyle name="Normal 2 5" xfId="78"/>
    <cellStyle name="Normal 2 6" xfId="79"/>
    <cellStyle name="Normal 2 7" xfId="80"/>
    <cellStyle name="Normal 2 8" xfId="81"/>
    <cellStyle name="Normal 20" xfId="82"/>
    <cellStyle name="Normal 21" xfId="83"/>
    <cellStyle name="Normal 22" xfId="84"/>
    <cellStyle name="Normal 23" xfId="85"/>
    <cellStyle name="Normal 24" xfId="86"/>
    <cellStyle name="Normal 25" xfId="87"/>
    <cellStyle name="Normal 26" xfId="146"/>
    <cellStyle name="Normal 27" xfId="148"/>
    <cellStyle name="Normal 28" xfId="149"/>
    <cellStyle name="Normal 3" xfId="9"/>
    <cellStyle name="Normal 3 2" xfId="88"/>
    <cellStyle name="Normal 3 3" xfId="89"/>
    <cellStyle name="Normal 3 4" xfId="90"/>
    <cellStyle name="Normal 3 5" xfId="91"/>
    <cellStyle name="Normal 3 6" xfId="92"/>
    <cellStyle name="Normal 4" xfId="21"/>
    <cellStyle name="Normal 4 2" xfId="93"/>
    <cellStyle name="Normal 4 2 2" xfId="94"/>
    <cellStyle name="Normal 4 2 2 2" xfId="95"/>
    <cellStyle name="Normal 4 2 3" xfId="96"/>
    <cellStyle name="Normal 4 3" xfId="97"/>
    <cellStyle name="Normal 4 3 2" xfId="98"/>
    <cellStyle name="Normal 4 4" xfId="99"/>
    <cellStyle name="Normal 5" xfId="22"/>
    <cellStyle name="Normal 5 2" xfId="100"/>
    <cellStyle name="Normal 5 3" xfId="101"/>
    <cellStyle name="Normal 6" xfId="23"/>
    <cellStyle name="Normal 7" xfId="24"/>
    <cellStyle name="Normal 8" xfId="102"/>
    <cellStyle name="Normal 8 2" xfId="103"/>
    <cellStyle name="Normal 9" xfId="104"/>
    <cellStyle name="Normal_COMPROV DO TRAÇO " xfId="47"/>
    <cellStyle name="Normal_PROJETO DE CBUQ SAB-P (2)" xfId="48"/>
    <cellStyle name="Normal_RESUMO FUJÃO" xfId="45"/>
    <cellStyle name="Percen - Estilo2" xfId="105"/>
    <cellStyle name="Percent" xfId="25"/>
    <cellStyle name="PERCENTUAL" xfId="26"/>
    <cellStyle name="PONTO" xfId="27"/>
    <cellStyle name="Porcentagem 2" xfId="28"/>
    <cellStyle name="Porcentagem 2 2" xfId="41"/>
    <cellStyle name="Porcentagem 2 3" xfId="106"/>
    <cellStyle name="Porcentagem 2 4" xfId="107"/>
    <cellStyle name="Porcentagem 3" xfId="46"/>
    <cellStyle name="Porcentagem 3 2" xfId="108"/>
    <cellStyle name="Porcentagem 3 3" xfId="109"/>
    <cellStyle name="Porcentagem 4" xfId="110"/>
    <cellStyle name="Porcentagem 5" xfId="111"/>
    <cellStyle name="Porcentagem 5 2" xfId="112"/>
    <cellStyle name="Porcentagem 6" xfId="113"/>
    <cellStyle name="Porcentaje 2" xfId="114"/>
    <cellStyle name="Porcentaje 2 2" xfId="115"/>
    <cellStyle name="Porcentaje 2 3" xfId="116"/>
    <cellStyle name="Porcentaje 3" xfId="117"/>
    <cellStyle name="Porcentual 2" xfId="118"/>
    <cellStyle name="Porcentual 3" xfId="119"/>
    <cellStyle name="Porcentual 4" xfId="120"/>
    <cellStyle name="Porcentual 5" xfId="121"/>
    <cellStyle name="Separador de milhares 10" xfId="29"/>
    <cellStyle name="Separador de milhares 10 2" xfId="122"/>
    <cellStyle name="Separador de milhares 10 3" xfId="123"/>
    <cellStyle name="Separador de milhares 11" xfId="30"/>
    <cellStyle name="Separador de milhares 12" xfId="31"/>
    <cellStyle name="Separador de milhares 13" xfId="32"/>
    <cellStyle name="Separador de milhares 14" xfId="39"/>
    <cellStyle name="Separador de milhares 2" xfId="3"/>
    <cellStyle name="Separador de milhares 2 2" xfId="33"/>
    <cellStyle name="Separador de milhares 2 2 2" xfId="124"/>
    <cellStyle name="Separador de milhares 2 3" xfId="125"/>
    <cellStyle name="Separador de milhares 2 4" xfId="126"/>
    <cellStyle name="Separador de milhares 2 5" xfId="127"/>
    <cellStyle name="Separador de milhares 2 6" xfId="128"/>
    <cellStyle name="Separador de milhares 2 7" xfId="129"/>
    <cellStyle name="Separador de milhares 2 8" xfId="130"/>
    <cellStyle name="Separador de milhares 2 9" xfId="131"/>
    <cellStyle name="Separador de milhares 24" xfId="132"/>
    <cellStyle name="Separador de milhares 3" xfId="4"/>
    <cellStyle name="Separador de milhares 3 2" xfId="133"/>
    <cellStyle name="Separador de milhares 3 3" xfId="134"/>
    <cellStyle name="Separador de milhares 4" xfId="5"/>
    <cellStyle name="Separador de milhares 5" xfId="6"/>
    <cellStyle name="Separador de milhares 6" xfId="7"/>
    <cellStyle name="Separador de milhares 7" xfId="8"/>
    <cellStyle name="Separador de milhares 8" xfId="34"/>
    <cellStyle name="Separador de milhares 8 2" xfId="135"/>
    <cellStyle name="Separador de milhares 9" xfId="35"/>
    <cellStyle name="Standard_Anpassen der Amortisation" xfId="136"/>
    <cellStyle name="TITULO1" xfId="36"/>
    <cellStyle name="TITULO2" xfId="37"/>
    <cellStyle name="Vírgula 2" xfId="38"/>
    <cellStyle name="Vírgula 2 2" xfId="137"/>
    <cellStyle name="Vírgula 2 2 2" xfId="138"/>
    <cellStyle name="Vírgula 3" xfId="139"/>
    <cellStyle name="Vírgula 3 2" xfId="140"/>
    <cellStyle name="Vírgula 4" xfId="141"/>
    <cellStyle name="Vírgula 5" xfId="142"/>
    <cellStyle name="Währung [0]_Compiling Utility Macros" xfId="143"/>
    <cellStyle name="Währung_Compiling Utility Macros" xfId="144"/>
    <cellStyle name="Year" xfId="145"/>
  </cellStyles>
  <dxfs count="0"/>
  <tableStyles count="0" defaultTableStyle="TableStyleMedium9" defaultPivotStyle="PivotStyleLight16"/>
  <colors>
    <mruColors>
      <color rgb="FF00FF00"/>
      <color rgb="FF33ED56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externalLink" Target="externalLinks/externalLink7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DA VIGA BENKELMAN</a:t>
            </a:r>
          </a:p>
        </c:rich>
      </c:tx>
      <c:layout>
        <c:manualLayout>
          <c:xMode val="edge"/>
          <c:yMode val="edge"/>
          <c:x val="0.40656231139557014"/>
          <c:y val="2.8667894976457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40962875636333E-2"/>
          <c:y val="0.11298482293423272"/>
          <c:w val="0.92225424416508961"/>
          <c:h val="0.74030354131534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'[79]km 550,00 A 549,00'!$Z$72</c:f>
              <c:strCache>
                <c:ptCount val="1"/>
                <c:pt idx="0">
                  <c:v>DO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'[79]km 550,00 A 549,00'!$Y$73:$Y$123</c:f>
              <c:numCache>
                <c:formatCode>General</c:formatCode>
                <c:ptCount val="51"/>
                <c:pt idx="0">
                  <c:v>550</c:v>
                </c:pt>
                <c:pt idx="1">
                  <c:v>549.98</c:v>
                </c:pt>
                <c:pt idx="2">
                  <c:v>549.96</c:v>
                </c:pt>
                <c:pt idx="3">
                  <c:v>549.94000000000005</c:v>
                </c:pt>
                <c:pt idx="4">
                  <c:v>549.92000000000007</c:v>
                </c:pt>
                <c:pt idx="5">
                  <c:v>549.90000000000009</c:v>
                </c:pt>
                <c:pt idx="6">
                  <c:v>549.88000000000011</c:v>
                </c:pt>
                <c:pt idx="7">
                  <c:v>549.86000000000013</c:v>
                </c:pt>
                <c:pt idx="8">
                  <c:v>549.84000000000015</c:v>
                </c:pt>
                <c:pt idx="9">
                  <c:v>549.82000000000016</c:v>
                </c:pt>
                <c:pt idx="10">
                  <c:v>549.80000000000018</c:v>
                </c:pt>
                <c:pt idx="11">
                  <c:v>549.7800000000002</c:v>
                </c:pt>
                <c:pt idx="12">
                  <c:v>549.76000000000022</c:v>
                </c:pt>
                <c:pt idx="13">
                  <c:v>549.74000000000024</c:v>
                </c:pt>
                <c:pt idx="14">
                  <c:v>549.72000000000025</c:v>
                </c:pt>
                <c:pt idx="15">
                  <c:v>549.70000000000027</c:v>
                </c:pt>
                <c:pt idx="16">
                  <c:v>549.68000000000029</c:v>
                </c:pt>
                <c:pt idx="17">
                  <c:v>549.66000000000031</c:v>
                </c:pt>
                <c:pt idx="18">
                  <c:v>549.64000000000033</c:v>
                </c:pt>
                <c:pt idx="19">
                  <c:v>549.62000000000035</c:v>
                </c:pt>
                <c:pt idx="20">
                  <c:v>549.60000000000036</c:v>
                </c:pt>
                <c:pt idx="21">
                  <c:v>549.58000000000038</c:v>
                </c:pt>
                <c:pt idx="22">
                  <c:v>549.5600000000004</c:v>
                </c:pt>
                <c:pt idx="23">
                  <c:v>549.54000000000042</c:v>
                </c:pt>
                <c:pt idx="24">
                  <c:v>549.52000000000044</c:v>
                </c:pt>
                <c:pt idx="25">
                  <c:v>549.50000000000045</c:v>
                </c:pt>
                <c:pt idx="26">
                  <c:v>549.48000000000047</c:v>
                </c:pt>
                <c:pt idx="27">
                  <c:v>549.46000000000049</c:v>
                </c:pt>
                <c:pt idx="28">
                  <c:v>549.44000000000051</c:v>
                </c:pt>
                <c:pt idx="29">
                  <c:v>549.42000000000053</c:v>
                </c:pt>
                <c:pt idx="30">
                  <c:v>549.40000000000055</c:v>
                </c:pt>
                <c:pt idx="31">
                  <c:v>549.38000000000056</c:v>
                </c:pt>
                <c:pt idx="32">
                  <c:v>549.36000000000058</c:v>
                </c:pt>
                <c:pt idx="33">
                  <c:v>549.3400000000006</c:v>
                </c:pt>
                <c:pt idx="34">
                  <c:v>549.32000000000062</c:v>
                </c:pt>
                <c:pt idx="35">
                  <c:v>549.30000000000064</c:v>
                </c:pt>
                <c:pt idx="36">
                  <c:v>549.28000000000065</c:v>
                </c:pt>
                <c:pt idx="37">
                  <c:v>549.26000000000067</c:v>
                </c:pt>
                <c:pt idx="38">
                  <c:v>549.24000000000069</c:v>
                </c:pt>
                <c:pt idx="39">
                  <c:v>549.22000000000071</c:v>
                </c:pt>
                <c:pt idx="40">
                  <c:v>549.20000000000073</c:v>
                </c:pt>
                <c:pt idx="41">
                  <c:v>549.18000000000075</c:v>
                </c:pt>
                <c:pt idx="42">
                  <c:v>549.16000000000076</c:v>
                </c:pt>
                <c:pt idx="43">
                  <c:v>549.14000000000078</c:v>
                </c:pt>
                <c:pt idx="44">
                  <c:v>549.1200000000008</c:v>
                </c:pt>
                <c:pt idx="45">
                  <c:v>549.10000000000082</c:v>
                </c:pt>
                <c:pt idx="46">
                  <c:v>549.08000000000084</c:v>
                </c:pt>
                <c:pt idx="47">
                  <c:v>549.06000000000085</c:v>
                </c:pt>
                <c:pt idx="48">
                  <c:v>549.04000000000087</c:v>
                </c:pt>
                <c:pt idx="49">
                  <c:v>549.02000000000089</c:v>
                </c:pt>
                <c:pt idx="50">
                  <c:v>549.00000000000091</c:v>
                </c:pt>
              </c:numCache>
            </c:numRef>
          </c:xVal>
          <c:yVal>
            <c:numRef>
              <c:f>'[79]km 550,00 A 549,00'!$Z$73:$Z$123</c:f>
              <c:numCache>
                <c:formatCode>General</c:formatCode>
                <c:ptCount val="51"/>
                <c:pt idx="0">
                  <c:v>82.41</c:v>
                </c:pt>
                <c:pt idx="1">
                  <c:v>72.359999999999985</c:v>
                </c:pt>
                <c:pt idx="2">
                  <c:v>70.349999999999994</c:v>
                </c:pt>
                <c:pt idx="3">
                  <c:v>72.359999999999985</c:v>
                </c:pt>
                <c:pt idx="4">
                  <c:v>42.209999999999994</c:v>
                </c:pt>
                <c:pt idx="5">
                  <c:v>90.449999999999989</c:v>
                </c:pt>
                <c:pt idx="6">
                  <c:v>142.70999999999998</c:v>
                </c:pt>
                <c:pt idx="7">
                  <c:v>104.51999999999998</c:v>
                </c:pt>
                <c:pt idx="8">
                  <c:v>110.54999999999998</c:v>
                </c:pt>
                <c:pt idx="9">
                  <c:v>104.51999999999998</c:v>
                </c:pt>
                <c:pt idx="10">
                  <c:v>76.38</c:v>
                </c:pt>
                <c:pt idx="11">
                  <c:v>100.49999999999999</c:v>
                </c:pt>
                <c:pt idx="12">
                  <c:v>106.52999999999999</c:v>
                </c:pt>
                <c:pt idx="13">
                  <c:v>90.449999999999989</c:v>
                </c:pt>
                <c:pt idx="14">
                  <c:v>66.33</c:v>
                </c:pt>
                <c:pt idx="15">
                  <c:v>80.399999999999991</c:v>
                </c:pt>
                <c:pt idx="16">
                  <c:v>100.49999999999999</c:v>
                </c:pt>
                <c:pt idx="17">
                  <c:v>48.239999999999995</c:v>
                </c:pt>
                <c:pt idx="18">
                  <c:v>48.239999999999995</c:v>
                </c:pt>
                <c:pt idx="19">
                  <c:v>50.249999999999993</c:v>
                </c:pt>
                <c:pt idx="20">
                  <c:v>52.259999999999991</c:v>
                </c:pt>
                <c:pt idx="21">
                  <c:v>66.33</c:v>
                </c:pt>
                <c:pt idx="22">
                  <c:v>86.429999999999993</c:v>
                </c:pt>
                <c:pt idx="23">
                  <c:v>124.61999999999999</c:v>
                </c:pt>
                <c:pt idx="24">
                  <c:v>64.319999999999993</c:v>
                </c:pt>
                <c:pt idx="25">
                  <c:v>74.36999999999999</c:v>
                </c:pt>
                <c:pt idx="26">
                  <c:v>68.339999999999989</c:v>
                </c:pt>
                <c:pt idx="27">
                  <c:v>80.399999999999991</c:v>
                </c:pt>
                <c:pt idx="28">
                  <c:v>62.309999999999995</c:v>
                </c:pt>
                <c:pt idx="29">
                  <c:v>78.389999999999986</c:v>
                </c:pt>
                <c:pt idx="30">
                  <c:v>80.399999999999991</c:v>
                </c:pt>
                <c:pt idx="31">
                  <c:v>94.469999999999985</c:v>
                </c:pt>
                <c:pt idx="32">
                  <c:v>26.129999999999995</c:v>
                </c:pt>
                <c:pt idx="33">
                  <c:v>102.50999999999999</c:v>
                </c:pt>
                <c:pt idx="34">
                  <c:v>76.38</c:v>
                </c:pt>
                <c:pt idx="35">
                  <c:v>92.46</c:v>
                </c:pt>
                <c:pt idx="36">
                  <c:v>116.57999999999998</c:v>
                </c:pt>
                <c:pt idx="37">
                  <c:v>116.57999999999998</c:v>
                </c:pt>
                <c:pt idx="38">
                  <c:v>98.49</c:v>
                </c:pt>
                <c:pt idx="39">
                  <c:v>98.49</c:v>
                </c:pt>
                <c:pt idx="40">
                  <c:v>116.57999999999998</c:v>
                </c:pt>
                <c:pt idx="41">
                  <c:v>44.22</c:v>
                </c:pt>
                <c:pt idx="42">
                  <c:v>98.49</c:v>
                </c:pt>
                <c:pt idx="43">
                  <c:v>110.54999999999998</c:v>
                </c:pt>
                <c:pt idx="44">
                  <c:v>128.63999999999999</c:v>
                </c:pt>
                <c:pt idx="45">
                  <c:v>120.6</c:v>
                </c:pt>
                <c:pt idx="46">
                  <c:v>98.49</c:v>
                </c:pt>
                <c:pt idx="47">
                  <c:v>100.49999999999999</c:v>
                </c:pt>
                <c:pt idx="48">
                  <c:v>84.419999999999987</c:v>
                </c:pt>
                <c:pt idx="49">
                  <c:v>110.54999999999998</c:v>
                </c:pt>
                <c:pt idx="50">
                  <c:v>76.38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'[79]km 550,00 A 549,00'!$AA$72</c:f>
              <c:strCache>
                <c:ptCount val="1"/>
                <c:pt idx="0">
                  <c:v>D1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'[79]km 550,00 A 549,00'!$Y$73:$Y$123</c:f>
              <c:numCache>
                <c:formatCode>General</c:formatCode>
                <c:ptCount val="51"/>
                <c:pt idx="0">
                  <c:v>550</c:v>
                </c:pt>
                <c:pt idx="1">
                  <c:v>549.98</c:v>
                </c:pt>
                <c:pt idx="2">
                  <c:v>549.96</c:v>
                </c:pt>
                <c:pt idx="3">
                  <c:v>549.94000000000005</c:v>
                </c:pt>
                <c:pt idx="4">
                  <c:v>549.92000000000007</c:v>
                </c:pt>
                <c:pt idx="5">
                  <c:v>549.90000000000009</c:v>
                </c:pt>
                <c:pt idx="6">
                  <c:v>549.88000000000011</c:v>
                </c:pt>
                <c:pt idx="7">
                  <c:v>549.86000000000013</c:v>
                </c:pt>
                <c:pt idx="8">
                  <c:v>549.84000000000015</c:v>
                </c:pt>
                <c:pt idx="9">
                  <c:v>549.82000000000016</c:v>
                </c:pt>
                <c:pt idx="10">
                  <c:v>549.80000000000018</c:v>
                </c:pt>
                <c:pt idx="11">
                  <c:v>549.7800000000002</c:v>
                </c:pt>
                <c:pt idx="12">
                  <c:v>549.76000000000022</c:v>
                </c:pt>
                <c:pt idx="13">
                  <c:v>549.74000000000024</c:v>
                </c:pt>
                <c:pt idx="14">
                  <c:v>549.72000000000025</c:v>
                </c:pt>
                <c:pt idx="15">
                  <c:v>549.70000000000027</c:v>
                </c:pt>
                <c:pt idx="16">
                  <c:v>549.68000000000029</c:v>
                </c:pt>
                <c:pt idx="17">
                  <c:v>549.66000000000031</c:v>
                </c:pt>
                <c:pt idx="18">
                  <c:v>549.64000000000033</c:v>
                </c:pt>
                <c:pt idx="19">
                  <c:v>549.62000000000035</c:v>
                </c:pt>
                <c:pt idx="20">
                  <c:v>549.60000000000036</c:v>
                </c:pt>
                <c:pt idx="21">
                  <c:v>549.58000000000038</c:v>
                </c:pt>
                <c:pt idx="22">
                  <c:v>549.5600000000004</c:v>
                </c:pt>
                <c:pt idx="23">
                  <c:v>549.54000000000042</c:v>
                </c:pt>
                <c:pt idx="24">
                  <c:v>549.52000000000044</c:v>
                </c:pt>
                <c:pt idx="25">
                  <c:v>549.50000000000045</c:v>
                </c:pt>
                <c:pt idx="26">
                  <c:v>549.48000000000047</c:v>
                </c:pt>
                <c:pt idx="27">
                  <c:v>549.46000000000049</c:v>
                </c:pt>
                <c:pt idx="28">
                  <c:v>549.44000000000051</c:v>
                </c:pt>
                <c:pt idx="29">
                  <c:v>549.42000000000053</c:v>
                </c:pt>
                <c:pt idx="30">
                  <c:v>549.40000000000055</c:v>
                </c:pt>
                <c:pt idx="31">
                  <c:v>549.38000000000056</c:v>
                </c:pt>
                <c:pt idx="32">
                  <c:v>549.36000000000058</c:v>
                </c:pt>
                <c:pt idx="33">
                  <c:v>549.3400000000006</c:v>
                </c:pt>
                <c:pt idx="34">
                  <c:v>549.32000000000062</c:v>
                </c:pt>
                <c:pt idx="35">
                  <c:v>549.30000000000064</c:v>
                </c:pt>
                <c:pt idx="36">
                  <c:v>549.28000000000065</c:v>
                </c:pt>
                <c:pt idx="37">
                  <c:v>549.26000000000067</c:v>
                </c:pt>
                <c:pt idx="38">
                  <c:v>549.24000000000069</c:v>
                </c:pt>
                <c:pt idx="39">
                  <c:v>549.22000000000071</c:v>
                </c:pt>
                <c:pt idx="40">
                  <c:v>549.20000000000073</c:v>
                </c:pt>
                <c:pt idx="41">
                  <c:v>549.18000000000075</c:v>
                </c:pt>
                <c:pt idx="42">
                  <c:v>549.16000000000076</c:v>
                </c:pt>
                <c:pt idx="43">
                  <c:v>549.14000000000078</c:v>
                </c:pt>
                <c:pt idx="44">
                  <c:v>549.1200000000008</c:v>
                </c:pt>
                <c:pt idx="45">
                  <c:v>549.10000000000082</c:v>
                </c:pt>
                <c:pt idx="46">
                  <c:v>549.08000000000084</c:v>
                </c:pt>
                <c:pt idx="47">
                  <c:v>549.06000000000085</c:v>
                </c:pt>
                <c:pt idx="48">
                  <c:v>549.04000000000087</c:v>
                </c:pt>
                <c:pt idx="49">
                  <c:v>549.02000000000089</c:v>
                </c:pt>
                <c:pt idx="50">
                  <c:v>549.00000000000091</c:v>
                </c:pt>
              </c:numCache>
            </c:numRef>
          </c:xVal>
          <c:yVal>
            <c:numRef>
              <c:f>'[79]km 550,00 A 549,00'!$AA$73:$AA$123</c:f>
              <c:numCache>
                <c:formatCode>General</c:formatCode>
                <c:ptCount val="51"/>
                <c:pt idx="0">
                  <c:v>48.239999999999995</c:v>
                </c:pt>
                <c:pt idx="1">
                  <c:v>16.079999999999998</c:v>
                </c:pt>
                <c:pt idx="2">
                  <c:v>48.239999999999995</c:v>
                </c:pt>
                <c:pt idx="3">
                  <c:v>54.269999999999996</c:v>
                </c:pt>
                <c:pt idx="4">
                  <c:v>26.129999999999995</c:v>
                </c:pt>
                <c:pt idx="5">
                  <c:v>20.099999999999998</c:v>
                </c:pt>
                <c:pt idx="6">
                  <c:v>86.429999999999993</c:v>
                </c:pt>
                <c:pt idx="7">
                  <c:v>70.349999999999994</c:v>
                </c:pt>
                <c:pt idx="8">
                  <c:v>64.319999999999993</c:v>
                </c:pt>
                <c:pt idx="9">
                  <c:v>64.319999999999993</c:v>
                </c:pt>
                <c:pt idx="10">
                  <c:v>42.209999999999994</c:v>
                </c:pt>
                <c:pt idx="11">
                  <c:v>72.359999999999985</c:v>
                </c:pt>
                <c:pt idx="12">
                  <c:v>60.3</c:v>
                </c:pt>
                <c:pt idx="13">
                  <c:v>52.259999999999991</c:v>
                </c:pt>
                <c:pt idx="14">
                  <c:v>26.129999999999995</c:v>
                </c:pt>
                <c:pt idx="15">
                  <c:v>20.099999999999998</c:v>
                </c:pt>
                <c:pt idx="16">
                  <c:v>38.19</c:v>
                </c:pt>
                <c:pt idx="17">
                  <c:v>20.099999999999998</c:v>
                </c:pt>
                <c:pt idx="18">
                  <c:v>38.19</c:v>
                </c:pt>
                <c:pt idx="19">
                  <c:v>26.129999999999995</c:v>
                </c:pt>
                <c:pt idx="20">
                  <c:v>12.059999999999999</c:v>
                </c:pt>
                <c:pt idx="21">
                  <c:v>30.15</c:v>
                </c:pt>
                <c:pt idx="22">
                  <c:v>54.269999999999996</c:v>
                </c:pt>
                <c:pt idx="23">
                  <c:v>68.339999999999989</c:v>
                </c:pt>
                <c:pt idx="24">
                  <c:v>52.259999999999991</c:v>
                </c:pt>
                <c:pt idx="25">
                  <c:v>24.119999999999997</c:v>
                </c:pt>
                <c:pt idx="26">
                  <c:v>42.209999999999994</c:v>
                </c:pt>
                <c:pt idx="27">
                  <c:v>38.19</c:v>
                </c:pt>
                <c:pt idx="28">
                  <c:v>28.139999999999997</c:v>
                </c:pt>
                <c:pt idx="29">
                  <c:v>48.239999999999995</c:v>
                </c:pt>
                <c:pt idx="30">
                  <c:v>38.19</c:v>
                </c:pt>
                <c:pt idx="31">
                  <c:v>36.179999999999993</c:v>
                </c:pt>
                <c:pt idx="32">
                  <c:v>18.089999999999996</c:v>
                </c:pt>
                <c:pt idx="33">
                  <c:v>80.399999999999991</c:v>
                </c:pt>
                <c:pt idx="34">
                  <c:v>52.259999999999991</c:v>
                </c:pt>
                <c:pt idx="35">
                  <c:v>54.269999999999996</c:v>
                </c:pt>
                <c:pt idx="36">
                  <c:v>10.049999999999999</c:v>
                </c:pt>
                <c:pt idx="37">
                  <c:v>64.319999999999993</c:v>
                </c:pt>
                <c:pt idx="38">
                  <c:v>48.239999999999995</c:v>
                </c:pt>
                <c:pt idx="39">
                  <c:v>66.33</c:v>
                </c:pt>
                <c:pt idx="40">
                  <c:v>62.309999999999995</c:v>
                </c:pt>
                <c:pt idx="41">
                  <c:v>22.11</c:v>
                </c:pt>
                <c:pt idx="42">
                  <c:v>62.309999999999995</c:v>
                </c:pt>
                <c:pt idx="43">
                  <c:v>60.3</c:v>
                </c:pt>
                <c:pt idx="44">
                  <c:v>48.239999999999995</c:v>
                </c:pt>
                <c:pt idx="45">
                  <c:v>18.089999999999996</c:v>
                </c:pt>
                <c:pt idx="46">
                  <c:v>26.129999999999995</c:v>
                </c:pt>
                <c:pt idx="47">
                  <c:v>52.259999999999991</c:v>
                </c:pt>
                <c:pt idx="48">
                  <c:v>46.23</c:v>
                </c:pt>
                <c:pt idx="49">
                  <c:v>78.389999999999986</c:v>
                </c:pt>
                <c:pt idx="50">
                  <c:v>34.169999999999995</c:v>
                </c:pt>
              </c:numCache>
            </c:numRef>
          </c:yVal>
          <c:smooth val="0"/>
        </c:ser>
        <c:ser>
          <c:idx val="2"/>
          <c:order val="2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6"/>
          <c:order val="6"/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7"/>
          <c:order val="7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ser>
          <c:idx val="8"/>
          <c:order val="8"/>
          <c:spPr>
            <a:ln w="38100">
              <a:solidFill>
                <a:srgbClr val="FF0000"/>
              </a:solidFill>
              <a:prstDash val="lgDash"/>
            </a:ln>
          </c:spPr>
          <c:marker>
            <c:symbol val="dash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28736"/>
        <c:axId val="105831040"/>
      </c:scatterChart>
      <c:valAx>
        <c:axId val="105828736"/>
        <c:scaling>
          <c:orientation val="minMax"/>
          <c:max val="550"/>
          <c:min val="549"/>
        </c:scaling>
        <c:delete val="0"/>
        <c:axPos val="b"/>
        <c:title>
          <c:tx>
            <c:rich>
              <a:bodyPr/>
              <a:lstStyle/>
              <a:p>
                <a:pPr>
                  <a:defRPr sz="12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ESTACAS</a:t>
                </a:r>
              </a:p>
            </c:rich>
          </c:tx>
          <c:layout>
            <c:manualLayout>
              <c:xMode val="edge"/>
              <c:yMode val="edge"/>
              <c:x val="0.49286748915744233"/>
              <c:y val="0.90556497667128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5831040"/>
        <c:crosses val="autoZero"/>
        <c:crossBetween val="midCat"/>
        <c:majorUnit val="2.0000000000000011E-2"/>
        <c:minorUnit val="2.0000000000000011E-2"/>
      </c:valAx>
      <c:valAx>
        <c:axId val="105831040"/>
        <c:scaling>
          <c:orientation val="minMax"/>
          <c:max val="5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DEFLEXÕES</a:t>
                </a:r>
              </a:p>
            </c:rich>
          </c:tx>
          <c:layout>
            <c:manualLayout>
              <c:xMode val="edge"/>
              <c:yMode val="edge"/>
              <c:x val="1.6405041615787524E-2"/>
              <c:y val="0.392917357972865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5828736"/>
        <c:crosses val="autoZero"/>
        <c:crossBetween val="midCat"/>
        <c:majorUnit val="20"/>
        <c:minorUnit val="5"/>
      </c:valAx>
      <c:spPr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487795977374489E-2"/>
          <c:y val="0.94266445448684799"/>
          <c:w val="0.92510723258523164"/>
          <c:h val="5.0590352573796848E-2"/>
        </c:manualLayout>
      </c:layout>
      <c:overlay val="0"/>
      <c:spPr>
        <a:gradFill rotWithShape="0">
          <a:gsLst>
            <a:gs pos="0">
              <a:srgbClr val="00FFFF"/>
            </a:gs>
            <a:gs pos="100000">
              <a:srgbClr val="808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2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992" footer="0.49212598500000992"/>
    <c:pageSetup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23</xdr:row>
      <xdr:rowOff>180975</xdr:rowOff>
    </xdr:from>
    <xdr:to>
      <xdr:col>1</xdr:col>
      <xdr:colOff>12700</xdr:colOff>
      <xdr:row>24</xdr:row>
      <xdr:rowOff>47625</xdr:rowOff>
    </xdr:to>
    <xdr:pic>
      <xdr:nvPicPr>
        <xdr:cNvPr id="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0" y="8550275"/>
          <a:ext cx="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2755900</xdr:colOff>
      <xdr:row>0</xdr:row>
      <xdr:rowOff>304800</xdr:rowOff>
    </xdr:from>
    <xdr:to>
      <xdr:col>0</xdr:col>
      <xdr:colOff>5575300</xdr:colOff>
      <xdr:row>1</xdr:row>
      <xdr:rowOff>139700</xdr:rowOff>
    </xdr:to>
    <xdr:pic>
      <xdr:nvPicPr>
        <xdr:cNvPr id="28" name="Figura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304800"/>
          <a:ext cx="28194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0</xdr:rowOff>
    </xdr:from>
    <xdr:to>
      <xdr:col>5</xdr:col>
      <xdr:colOff>47625</xdr:colOff>
      <xdr:row>40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1828800" y="64770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85725</xdr:colOff>
      <xdr:row>1</xdr:row>
      <xdr:rowOff>38100</xdr:rowOff>
    </xdr:from>
    <xdr:to>
      <xdr:col>1</xdr:col>
      <xdr:colOff>476250</xdr:colOff>
      <xdr:row>3</xdr:row>
      <xdr:rowOff>142875</xdr:rowOff>
    </xdr:to>
    <xdr:pic>
      <xdr:nvPicPr>
        <xdr:cNvPr id="3" name="Figur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0025"/>
          <a:ext cx="1000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685800</xdr:colOff>
      <xdr:row>48</xdr:row>
      <xdr:rowOff>0</xdr:rowOff>
    </xdr:from>
    <xdr:to>
      <xdr:col>7</xdr:col>
      <xdr:colOff>685800</xdr:colOff>
      <xdr:row>48</xdr:row>
      <xdr:rowOff>9525</xdr:rowOff>
    </xdr:to>
    <xdr:sp macro="" textlink="">
      <xdr:nvSpPr>
        <xdr:cNvPr id="2" name="Line 7"/>
        <xdr:cNvSpPr>
          <a:spLocks noChangeShapeType="1"/>
        </xdr:cNvSpPr>
      </xdr:nvSpPr>
      <xdr:spPr bwMode="auto">
        <a:xfrm>
          <a:off x="8324850" y="15849600"/>
          <a:ext cx="0" cy="95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485775</xdr:colOff>
      <xdr:row>26</xdr:row>
      <xdr:rowOff>219075</xdr:rowOff>
    </xdr:from>
    <xdr:to>
      <xdr:col>8</xdr:col>
      <xdr:colOff>552450</xdr:colOff>
      <xdr:row>26</xdr:row>
      <xdr:rowOff>219075</xdr:rowOff>
    </xdr:to>
    <xdr:sp macro="" textlink="">
      <xdr:nvSpPr>
        <xdr:cNvPr id="3" name="Line 10"/>
        <xdr:cNvSpPr>
          <a:spLocks noChangeShapeType="1"/>
        </xdr:cNvSpPr>
      </xdr:nvSpPr>
      <xdr:spPr bwMode="auto">
        <a:xfrm>
          <a:off x="9010650" y="85344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485775</xdr:colOff>
      <xdr:row>27</xdr:row>
      <xdr:rowOff>219075</xdr:rowOff>
    </xdr:from>
    <xdr:to>
      <xdr:col>8</xdr:col>
      <xdr:colOff>552450</xdr:colOff>
      <xdr:row>27</xdr:row>
      <xdr:rowOff>219075</xdr:rowOff>
    </xdr:to>
    <xdr:sp macro="" textlink="">
      <xdr:nvSpPr>
        <xdr:cNvPr id="4" name="Line 11"/>
        <xdr:cNvSpPr>
          <a:spLocks noChangeShapeType="1"/>
        </xdr:cNvSpPr>
      </xdr:nvSpPr>
      <xdr:spPr bwMode="auto">
        <a:xfrm>
          <a:off x="9010650" y="885825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485775</xdr:colOff>
      <xdr:row>28</xdr:row>
      <xdr:rowOff>219075</xdr:rowOff>
    </xdr:from>
    <xdr:to>
      <xdr:col>8</xdr:col>
      <xdr:colOff>552450</xdr:colOff>
      <xdr:row>28</xdr:row>
      <xdr:rowOff>219075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9010650" y="91821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26</xdr:row>
      <xdr:rowOff>219075</xdr:rowOff>
    </xdr:from>
    <xdr:to>
      <xdr:col>8</xdr:col>
      <xdr:colOff>533400</xdr:colOff>
      <xdr:row>26</xdr:row>
      <xdr:rowOff>219075</xdr:rowOff>
    </xdr:to>
    <xdr:sp macro="" textlink="">
      <xdr:nvSpPr>
        <xdr:cNvPr id="9" name="Line 28"/>
        <xdr:cNvSpPr>
          <a:spLocks noChangeShapeType="1"/>
        </xdr:cNvSpPr>
      </xdr:nvSpPr>
      <xdr:spPr bwMode="auto">
        <a:xfrm>
          <a:off x="8991600" y="85344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27</xdr:row>
      <xdr:rowOff>219075</xdr:rowOff>
    </xdr:from>
    <xdr:to>
      <xdr:col>8</xdr:col>
      <xdr:colOff>533400</xdr:colOff>
      <xdr:row>27</xdr:row>
      <xdr:rowOff>219075</xdr:rowOff>
    </xdr:to>
    <xdr:sp macro="" textlink="">
      <xdr:nvSpPr>
        <xdr:cNvPr id="10" name="Line 29"/>
        <xdr:cNvSpPr>
          <a:spLocks noChangeShapeType="1"/>
        </xdr:cNvSpPr>
      </xdr:nvSpPr>
      <xdr:spPr bwMode="auto">
        <a:xfrm>
          <a:off x="8991600" y="885825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28</xdr:row>
      <xdr:rowOff>219075</xdr:rowOff>
    </xdr:from>
    <xdr:to>
      <xdr:col>8</xdr:col>
      <xdr:colOff>533400</xdr:colOff>
      <xdr:row>28</xdr:row>
      <xdr:rowOff>219075</xdr:rowOff>
    </xdr:to>
    <xdr:sp macro="" textlink="">
      <xdr:nvSpPr>
        <xdr:cNvPr id="11" name="Line 30"/>
        <xdr:cNvSpPr>
          <a:spLocks noChangeShapeType="1"/>
        </xdr:cNvSpPr>
      </xdr:nvSpPr>
      <xdr:spPr bwMode="auto">
        <a:xfrm>
          <a:off x="8991600" y="91821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485775</xdr:colOff>
      <xdr:row>24</xdr:row>
      <xdr:rowOff>219075</xdr:rowOff>
    </xdr:from>
    <xdr:to>
      <xdr:col>8</xdr:col>
      <xdr:colOff>552450</xdr:colOff>
      <xdr:row>24</xdr:row>
      <xdr:rowOff>219075</xdr:rowOff>
    </xdr:to>
    <xdr:sp macro="" textlink="">
      <xdr:nvSpPr>
        <xdr:cNvPr id="16" name="Line 51"/>
        <xdr:cNvSpPr>
          <a:spLocks noChangeShapeType="1"/>
        </xdr:cNvSpPr>
      </xdr:nvSpPr>
      <xdr:spPr bwMode="auto">
        <a:xfrm>
          <a:off x="9010650" y="78867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24</xdr:row>
      <xdr:rowOff>219075</xdr:rowOff>
    </xdr:from>
    <xdr:to>
      <xdr:col>8</xdr:col>
      <xdr:colOff>533400</xdr:colOff>
      <xdr:row>24</xdr:row>
      <xdr:rowOff>219075</xdr:rowOff>
    </xdr:to>
    <xdr:sp macro="" textlink="">
      <xdr:nvSpPr>
        <xdr:cNvPr id="17" name="Line 52"/>
        <xdr:cNvSpPr>
          <a:spLocks noChangeShapeType="1"/>
        </xdr:cNvSpPr>
      </xdr:nvSpPr>
      <xdr:spPr bwMode="auto">
        <a:xfrm>
          <a:off x="8991600" y="788670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485775</xdr:colOff>
      <xdr:row>25</xdr:row>
      <xdr:rowOff>219075</xdr:rowOff>
    </xdr:from>
    <xdr:to>
      <xdr:col>8</xdr:col>
      <xdr:colOff>552450</xdr:colOff>
      <xdr:row>25</xdr:row>
      <xdr:rowOff>219075</xdr:rowOff>
    </xdr:to>
    <xdr:sp macro="" textlink="">
      <xdr:nvSpPr>
        <xdr:cNvPr id="18" name="Line 53"/>
        <xdr:cNvSpPr>
          <a:spLocks noChangeShapeType="1"/>
        </xdr:cNvSpPr>
      </xdr:nvSpPr>
      <xdr:spPr bwMode="auto">
        <a:xfrm>
          <a:off x="9010650" y="821055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25</xdr:row>
      <xdr:rowOff>219075</xdr:rowOff>
    </xdr:from>
    <xdr:to>
      <xdr:col>8</xdr:col>
      <xdr:colOff>533400</xdr:colOff>
      <xdr:row>25</xdr:row>
      <xdr:rowOff>219075</xdr:rowOff>
    </xdr:to>
    <xdr:sp macro="" textlink="">
      <xdr:nvSpPr>
        <xdr:cNvPr id="19" name="Line 54"/>
        <xdr:cNvSpPr>
          <a:spLocks noChangeShapeType="1"/>
        </xdr:cNvSpPr>
      </xdr:nvSpPr>
      <xdr:spPr bwMode="auto">
        <a:xfrm>
          <a:off x="8991600" y="8210550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101600</xdr:colOff>
      <xdr:row>1</xdr:row>
      <xdr:rowOff>38100</xdr:rowOff>
    </xdr:from>
    <xdr:to>
      <xdr:col>3</xdr:col>
      <xdr:colOff>215900</xdr:colOff>
      <xdr:row>3</xdr:row>
      <xdr:rowOff>177800</xdr:rowOff>
    </xdr:to>
    <xdr:pic>
      <xdr:nvPicPr>
        <xdr:cNvPr id="47" name="Figur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03200"/>
          <a:ext cx="20701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485775</xdr:colOff>
      <xdr:row>29</xdr:row>
      <xdr:rowOff>219075</xdr:rowOff>
    </xdr:from>
    <xdr:to>
      <xdr:col>8</xdr:col>
      <xdr:colOff>552450</xdr:colOff>
      <xdr:row>29</xdr:row>
      <xdr:rowOff>219075</xdr:rowOff>
    </xdr:to>
    <xdr:sp macro="" textlink="">
      <xdr:nvSpPr>
        <xdr:cNvPr id="22" name="Line 55"/>
        <xdr:cNvSpPr>
          <a:spLocks noChangeShapeType="1"/>
        </xdr:cNvSpPr>
      </xdr:nvSpPr>
      <xdr:spPr bwMode="auto">
        <a:xfrm>
          <a:off x="9032875" y="10252075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466725</xdr:colOff>
      <xdr:row>29</xdr:row>
      <xdr:rowOff>219075</xdr:rowOff>
    </xdr:from>
    <xdr:to>
      <xdr:col>8</xdr:col>
      <xdr:colOff>533400</xdr:colOff>
      <xdr:row>29</xdr:row>
      <xdr:rowOff>219075</xdr:rowOff>
    </xdr:to>
    <xdr:sp macro="" textlink="">
      <xdr:nvSpPr>
        <xdr:cNvPr id="23" name="Line 56"/>
        <xdr:cNvSpPr>
          <a:spLocks noChangeShapeType="1"/>
        </xdr:cNvSpPr>
      </xdr:nvSpPr>
      <xdr:spPr bwMode="auto">
        <a:xfrm>
          <a:off x="9013825" y="10252075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0</xdr:colOff>
      <xdr:row>24</xdr:row>
      <xdr:rowOff>179614</xdr:rowOff>
    </xdr:to>
    <xdr:pic>
      <xdr:nvPicPr>
        <xdr:cNvPr id="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97155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353785</xdr:colOff>
      <xdr:row>0</xdr:row>
      <xdr:rowOff>231322</xdr:rowOff>
    </xdr:from>
    <xdr:to>
      <xdr:col>0</xdr:col>
      <xdr:colOff>1905000</xdr:colOff>
      <xdr:row>1</xdr:row>
      <xdr:rowOff>190501</xdr:rowOff>
    </xdr:to>
    <xdr:pic>
      <xdr:nvPicPr>
        <xdr:cNvPr id="28" name="Figura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5" y="231322"/>
          <a:ext cx="155121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544286</xdr:colOff>
      <xdr:row>4</xdr:row>
      <xdr:rowOff>367394</xdr:rowOff>
    </xdr:from>
    <xdr:to>
      <xdr:col>2</xdr:col>
      <xdr:colOff>95250</xdr:colOff>
      <xdr:row>13</xdr:row>
      <xdr:rowOff>285752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4000501"/>
          <a:ext cx="6885214" cy="4449536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142875</xdr:rowOff>
    </xdr:from>
    <xdr:to>
      <xdr:col>1</xdr:col>
      <xdr:colOff>0</xdr:colOff>
      <xdr:row>23</xdr:row>
      <xdr:rowOff>9525</xdr:rowOff>
    </xdr:to>
    <xdr:pic>
      <xdr:nvPicPr>
        <xdr:cNvPr id="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9382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4218214</xdr:colOff>
      <xdr:row>1</xdr:row>
      <xdr:rowOff>40822</xdr:rowOff>
    </xdr:to>
    <xdr:pic>
      <xdr:nvPicPr>
        <xdr:cNvPr id="29" name="Figura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218214" cy="112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340178</xdr:colOff>
      <xdr:row>15</xdr:row>
      <xdr:rowOff>394607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5214"/>
          <a:ext cx="7674428" cy="4082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0</xdr:colOff>
      <xdr:row>26</xdr:row>
      <xdr:rowOff>179614</xdr:rowOff>
    </xdr:to>
    <xdr:pic>
      <xdr:nvPicPr>
        <xdr:cNvPr id="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1096625"/>
          <a:ext cx="0" cy="1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2</xdr:col>
      <xdr:colOff>533400</xdr:colOff>
      <xdr:row>3</xdr:row>
      <xdr:rowOff>142875</xdr:rowOff>
    </xdr:to>
    <xdr:grpSp>
      <xdr:nvGrpSpPr>
        <xdr:cNvPr id="2" name="Group 1"/>
        <xdr:cNvGrpSpPr>
          <a:grpSpLocks noChangeAspect="1"/>
        </xdr:cNvGrpSpPr>
      </xdr:nvGrpSpPr>
      <xdr:grpSpPr bwMode="auto">
        <a:xfrm>
          <a:off x="47625" y="57150"/>
          <a:ext cx="1887311" cy="534761"/>
          <a:chOff x="1881" y="517"/>
          <a:chExt cx="1440" cy="790"/>
        </a:xfrm>
      </xdr:grpSpPr>
      <xdr:sp macro="" textlink="">
        <xdr:nvSpPr>
          <xdr:cNvPr id="3" name="AutoShape 2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" name="Oval 3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" name="Oval 4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5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1" name="Rectangle 10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" name="Rectangle 12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" name="Rectangle 13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" name="Freeform 14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15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7" name="Freeform 16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8" name="Freeform 17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9" name="Freeform 18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20" name="Freeform 19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21" name="Freeform 20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22" name="Freeform 21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23" name="Freeform 22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24" name="Freeform 23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38</xdr:row>
      <xdr:rowOff>0</xdr:rowOff>
    </xdr:from>
    <xdr:to>
      <xdr:col>2</xdr:col>
      <xdr:colOff>533400</xdr:colOff>
      <xdr:row>38</xdr:row>
      <xdr:rowOff>0</xdr:rowOff>
    </xdr:to>
    <xdr:grpSp>
      <xdr:nvGrpSpPr>
        <xdr:cNvPr id="25" name="Group 24"/>
        <xdr:cNvGrpSpPr>
          <a:grpSpLocks noChangeAspect="1"/>
        </xdr:cNvGrpSpPr>
      </xdr:nvGrpSpPr>
      <xdr:grpSpPr bwMode="auto">
        <a:xfrm>
          <a:off x="47625" y="9919607"/>
          <a:ext cx="1887311" cy="0"/>
          <a:chOff x="1881" y="517"/>
          <a:chExt cx="1440" cy="790"/>
        </a:xfrm>
      </xdr:grpSpPr>
      <xdr:sp macro="" textlink="">
        <xdr:nvSpPr>
          <xdr:cNvPr id="26" name="AutoShape 25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7" name="Oval 26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Oval 27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28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Rectangle 29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" name="Rectangle 30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2" name="Rectangle 31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3" name="Rectangle 32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4" name="Rectangle 33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5" name="Rectangle 34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6" name="Rectangle 35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7" name="Rectangle 36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8" name="Freeform 37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38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0" name="Freeform 39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1" name="Freeform 40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2" name="Freeform 41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3" name="Freeform 42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4" name="Freeform 43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5" name="Freeform 44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6" name="Freeform 45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47" name="Freeform 46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38</xdr:row>
      <xdr:rowOff>0</xdr:rowOff>
    </xdr:from>
    <xdr:to>
      <xdr:col>2</xdr:col>
      <xdr:colOff>533400</xdr:colOff>
      <xdr:row>38</xdr:row>
      <xdr:rowOff>0</xdr:rowOff>
    </xdr:to>
    <xdr:grpSp>
      <xdr:nvGrpSpPr>
        <xdr:cNvPr id="48" name="Group 47"/>
        <xdr:cNvGrpSpPr>
          <a:grpSpLocks noChangeAspect="1"/>
        </xdr:cNvGrpSpPr>
      </xdr:nvGrpSpPr>
      <xdr:grpSpPr bwMode="auto">
        <a:xfrm>
          <a:off x="47625" y="9919607"/>
          <a:ext cx="1887311" cy="0"/>
          <a:chOff x="1881" y="517"/>
          <a:chExt cx="1440" cy="790"/>
        </a:xfrm>
      </xdr:grpSpPr>
      <xdr:sp macro="" textlink="">
        <xdr:nvSpPr>
          <xdr:cNvPr id="49" name="AutoShape 48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50" name="Oval 49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Oval 50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51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Rectangle 52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" name="Rectangle 53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" name="Rectangle 54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" name="Rectangle 55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7" name="Rectangle 56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8" name="Rectangle 57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9" name="Rectangle 58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60" name="Rectangle 59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61" name="Freeform 60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1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3" name="Freeform 62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4" name="Freeform 63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5" name="Freeform 64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6" name="Freeform 65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7" name="Freeform 66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8" name="Freeform 67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69" name="Freeform 68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70" name="Freeform 69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38</xdr:row>
      <xdr:rowOff>0</xdr:rowOff>
    </xdr:from>
    <xdr:to>
      <xdr:col>2</xdr:col>
      <xdr:colOff>533400</xdr:colOff>
      <xdr:row>38</xdr:row>
      <xdr:rowOff>0</xdr:rowOff>
    </xdr:to>
    <xdr:grpSp>
      <xdr:nvGrpSpPr>
        <xdr:cNvPr id="71" name="Group 70"/>
        <xdr:cNvGrpSpPr>
          <a:grpSpLocks noChangeAspect="1"/>
        </xdr:cNvGrpSpPr>
      </xdr:nvGrpSpPr>
      <xdr:grpSpPr bwMode="auto">
        <a:xfrm>
          <a:off x="47625" y="9919607"/>
          <a:ext cx="1887311" cy="0"/>
          <a:chOff x="1881" y="517"/>
          <a:chExt cx="1440" cy="790"/>
        </a:xfrm>
      </xdr:grpSpPr>
      <xdr:sp macro="" textlink="">
        <xdr:nvSpPr>
          <xdr:cNvPr id="72" name="AutoShape 71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73" name="Oval 72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Oval 73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74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Rectangle 75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" name="Rectangle 76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" name="Rectangle 78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" name="Rectangle 79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2" name="Rectangle 81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3" name="Rectangle 82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4" name="Freeform 83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86" name="Freeform 85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87" name="Freeform 86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88" name="Freeform 87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89" name="Freeform 88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90" name="Freeform 89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91" name="Freeform 90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92" name="Freeform 91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93" name="Freeform 92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38</xdr:row>
      <xdr:rowOff>0</xdr:rowOff>
    </xdr:from>
    <xdr:to>
      <xdr:col>2</xdr:col>
      <xdr:colOff>533400</xdr:colOff>
      <xdr:row>38</xdr:row>
      <xdr:rowOff>0</xdr:rowOff>
    </xdr:to>
    <xdr:grpSp>
      <xdr:nvGrpSpPr>
        <xdr:cNvPr id="94" name="Group 93"/>
        <xdr:cNvGrpSpPr>
          <a:grpSpLocks noChangeAspect="1"/>
        </xdr:cNvGrpSpPr>
      </xdr:nvGrpSpPr>
      <xdr:grpSpPr bwMode="auto">
        <a:xfrm>
          <a:off x="47625" y="9919607"/>
          <a:ext cx="1887311" cy="0"/>
          <a:chOff x="1881" y="517"/>
          <a:chExt cx="1440" cy="790"/>
        </a:xfrm>
      </xdr:grpSpPr>
      <xdr:sp macro="" textlink="">
        <xdr:nvSpPr>
          <xdr:cNvPr id="95" name="AutoShape 94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6" name="Oval 95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7" name="Oval 96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" name="Freeform 97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" name="Rectangle 98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0" name="Rectangle 99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1" name="Rectangle 100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2" name="Rectangle 101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3" name="Rectangle 102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4" name="Rectangle 103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5" name="Rectangle 104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6" name="Rectangle 105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09" name="Freeform 108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0" name="Freeform 109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1" name="Freeform 110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2" name="Freeform 111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3" name="Freeform 112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4" name="Freeform 113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5" name="Freeform 114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16" name="Freeform 115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5</xdr:col>
      <xdr:colOff>0</xdr:colOff>
      <xdr:row>35</xdr:row>
      <xdr:rowOff>57150</xdr:rowOff>
    </xdr:from>
    <xdr:to>
      <xdr:col>5</xdr:col>
      <xdr:colOff>104775</xdr:colOff>
      <xdr:row>36</xdr:row>
      <xdr:rowOff>28575</xdr:rowOff>
    </xdr:to>
    <xdr:sp macro="" textlink="">
      <xdr:nvSpPr>
        <xdr:cNvPr id="117" name="Text Box 139"/>
        <xdr:cNvSpPr txBox="1">
          <a:spLocks noChangeArrowheads="1"/>
        </xdr:cNvSpPr>
      </xdr:nvSpPr>
      <xdr:spPr bwMode="auto">
        <a:xfrm>
          <a:off x="3409950" y="927735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419100</xdr:colOff>
      <xdr:row>37</xdr:row>
      <xdr:rowOff>0</xdr:rowOff>
    </xdr:from>
    <xdr:to>
      <xdr:col>8</xdr:col>
      <xdr:colOff>295275</xdr:colOff>
      <xdr:row>37</xdr:row>
      <xdr:rowOff>0</xdr:rowOff>
    </xdr:to>
    <xdr:sp macro="" textlink="">
      <xdr:nvSpPr>
        <xdr:cNvPr id="118" name="Rectangle 140"/>
        <xdr:cNvSpPr>
          <a:spLocks noChangeArrowheads="1"/>
        </xdr:cNvSpPr>
      </xdr:nvSpPr>
      <xdr:spPr bwMode="auto">
        <a:xfrm>
          <a:off x="4991100" y="9715500"/>
          <a:ext cx="457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285750</xdr:colOff>
      <xdr:row>37</xdr:row>
      <xdr:rowOff>28575</xdr:rowOff>
    </xdr:from>
    <xdr:to>
      <xdr:col>17</xdr:col>
      <xdr:colOff>504825</xdr:colOff>
      <xdr:row>37</xdr:row>
      <xdr:rowOff>142875</xdr:rowOff>
    </xdr:to>
    <xdr:sp macro="" textlink="">
      <xdr:nvSpPr>
        <xdr:cNvPr id="119" name="Rectangle 141"/>
        <xdr:cNvSpPr>
          <a:spLocks noChangeArrowheads="1"/>
        </xdr:cNvSpPr>
      </xdr:nvSpPr>
      <xdr:spPr bwMode="auto">
        <a:xfrm>
          <a:off x="10887075" y="9744075"/>
          <a:ext cx="21907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35</xdr:row>
      <xdr:rowOff>57150</xdr:rowOff>
    </xdr:from>
    <xdr:to>
      <xdr:col>5</xdr:col>
      <xdr:colOff>104775</xdr:colOff>
      <xdr:row>36</xdr:row>
      <xdr:rowOff>28575</xdr:rowOff>
    </xdr:to>
    <xdr:sp macro="" textlink="">
      <xdr:nvSpPr>
        <xdr:cNvPr id="120" name="Text Box 143"/>
        <xdr:cNvSpPr txBox="1">
          <a:spLocks noChangeArrowheads="1"/>
        </xdr:cNvSpPr>
      </xdr:nvSpPr>
      <xdr:spPr bwMode="auto">
        <a:xfrm>
          <a:off x="3409950" y="927735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419100</xdr:colOff>
      <xdr:row>37</xdr:row>
      <xdr:rowOff>0</xdr:rowOff>
    </xdr:from>
    <xdr:to>
      <xdr:col>8</xdr:col>
      <xdr:colOff>295275</xdr:colOff>
      <xdr:row>37</xdr:row>
      <xdr:rowOff>0</xdr:rowOff>
    </xdr:to>
    <xdr:sp macro="" textlink="">
      <xdr:nvSpPr>
        <xdr:cNvPr id="121" name="Rectangle 144"/>
        <xdr:cNvSpPr>
          <a:spLocks noChangeArrowheads="1"/>
        </xdr:cNvSpPr>
      </xdr:nvSpPr>
      <xdr:spPr bwMode="auto">
        <a:xfrm>
          <a:off x="4991100" y="9715500"/>
          <a:ext cx="457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257175</xdr:colOff>
      <xdr:row>37</xdr:row>
      <xdr:rowOff>28575</xdr:rowOff>
    </xdr:from>
    <xdr:to>
      <xdr:col>20</xdr:col>
      <xdr:colOff>476250</xdr:colOff>
      <xdr:row>37</xdr:row>
      <xdr:rowOff>142875</xdr:rowOff>
    </xdr:to>
    <xdr:sp macro="" textlink="">
      <xdr:nvSpPr>
        <xdr:cNvPr id="122" name="Rectangle 147"/>
        <xdr:cNvSpPr>
          <a:spLocks noChangeArrowheads="1"/>
        </xdr:cNvSpPr>
      </xdr:nvSpPr>
      <xdr:spPr bwMode="auto">
        <a:xfrm>
          <a:off x="12601575" y="9744075"/>
          <a:ext cx="219075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9525</xdr:rowOff>
    </xdr:from>
    <xdr:to>
      <xdr:col>2</xdr:col>
      <xdr:colOff>485775</xdr:colOff>
      <xdr:row>41</xdr:row>
      <xdr:rowOff>9525</xdr:rowOff>
    </xdr:to>
    <xdr:grpSp>
      <xdr:nvGrpSpPr>
        <xdr:cNvPr id="123" name="Group 148"/>
        <xdr:cNvGrpSpPr>
          <a:grpSpLocks noChangeAspect="1"/>
        </xdr:cNvGrpSpPr>
      </xdr:nvGrpSpPr>
      <xdr:grpSpPr bwMode="auto">
        <a:xfrm>
          <a:off x="0" y="10514239"/>
          <a:ext cx="1887311" cy="0"/>
          <a:chOff x="1881" y="517"/>
          <a:chExt cx="1440" cy="790"/>
        </a:xfrm>
      </xdr:grpSpPr>
      <xdr:sp macro="" textlink="">
        <xdr:nvSpPr>
          <xdr:cNvPr id="124" name="AutoShape 149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125" name="Oval 150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Oval 151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52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Rectangle 153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29" name="Rectangle 154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" name="Rectangle 155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" name="Rectangle 156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" name="Rectangle 157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3" name="Rectangle 158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" name="Rectangle 159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5" name="Rectangle 160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6" name="Freeform 161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62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38" name="Freeform 163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39" name="Freeform 164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0" name="Freeform 165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1" name="Freeform 166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2" name="Freeform 167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3" name="Freeform 168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4" name="Freeform 169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45" name="Freeform 170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47625</xdr:colOff>
      <xdr:row>49</xdr:row>
      <xdr:rowOff>0</xdr:rowOff>
    </xdr:from>
    <xdr:to>
      <xdr:col>22</xdr:col>
      <xdr:colOff>790575</xdr:colOff>
      <xdr:row>84</xdr:row>
      <xdr:rowOff>180975</xdr:rowOff>
    </xdr:to>
    <xdr:graphicFrame macro="">
      <xdr:nvGraphicFramePr>
        <xdr:cNvPr id="146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39</xdr:row>
      <xdr:rowOff>57150</xdr:rowOff>
    </xdr:from>
    <xdr:to>
      <xdr:col>2</xdr:col>
      <xdr:colOff>533400</xdr:colOff>
      <xdr:row>42</xdr:row>
      <xdr:rowOff>142875</xdr:rowOff>
    </xdr:to>
    <xdr:grpSp>
      <xdr:nvGrpSpPr>
        <xdr:cNvPr id="147" name="Group 172"/>
        <xdr:cNvGrpSpPr>
          <a:grpSpLocks noChangeAspect="1"/>
        </xdr:cNvGrpSpPr>
      </xdr:nvGrpSpPr>
      <xdr:grpSpPr bwMode="auto">
        <a:xfrm>
          <a:off x="47625" y="10221686"/>
          <a:ext cx="1887311" cy="616403"/>
          <a:chOff x="1881" y="517"/>
          <a:chExt cx="1440" cy="790"/>
        </a:xfrm>
      </xdr:grpSpPr>
      <xdr:sp macro="" textlink="">
        <xdr:nvSpPr>
          <xdr:cNvPr id="148" name="AutoShape 173"/>
          <xdr:cNvSpPr>
            <a:spLocks noChangeAspect="1" noChangeArrowheads="1"/>
          </xdr:cNvSpPr>
        </xdr:nvSpPr>
        <xdr:spPr bwMode="auto">
          <a:xfrm>
            <a:off x="1881" y="517"/>
            <a:ext cx="1440" cy="7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149" name="Oval 174"/>
          <xdr:cNvSpPr>
            <a:spLocks noChangeArrowheads="1"/>
          </xdr:cNvSpPr>
        </xdr:nvSpPr>
        <xdr:spPr bwMode="auto">
          <a:xfrm>
            <a:off x="2811" y="655"/>
            <a:ext cx="56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0" name="Oval 175"/>
          <xdr:cNvSpPr>
            <a:spLocks noChangeArrowheads="1"/>
          </xdr:cNvSpPr>
        </xdr:nvSpPr>
        <xdr:spPr bwMode="auto">
          <a:xfrm>
            <a:off x="2261" y="655"/>
            <a:ext cx="54" cy="84"/>
          </a:xfrm>
          <a:prstGeom prst="ellipse">
            <a:avLst/>
          </a:pr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1" name="Freeform 176"/>
          <xdr:cNvSpPr>
            <a:spLocks/>
          </xdr:cNvSpPr>
        </xdr:nvSpPr>
        <xdr:spPr bwMode="auto">
          <a:xfrm>
            <a:off x="1891" y="934"/>
            <a:ext cx="1344" cy="159"/>
          </a:xfrm>
          <a:custGeom>
            <a:avLst/>
            <a:gdLst>
              <a:gd name="T0" fmla="*/ 0 w 672"/>
              <a:gd name="T1" fmla="*/ 2147483647 h 53"/>
              <a:gd name="T2" fmla="*/ 2147483647 w 672"/>
              <a:gd name="T3" fmla="*/ 2147483647 h 53"/>
              <a:gd name="T4" fmla="*/ 2147483647 w 672"/>
              <a:gd name="T5" fmla="*/ 0 h 53"/>
              <a:gd name="T6" fmla="*/ 2147483647 w 672"/>
              <a:gd name="T7" fmla="*/ 0 h 53"/>
              <a:gd name="T8" fmla="*/ 0 w 672"/>
              <a:gd name="T9" fmla="*/ 2147483647 h 5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72"/>
              <a:gd name="T16" fmla="*/ 0 h 53"/>
              <a:gd name="T17" fmla="*/ 672 w 672"/>
              <a:gd name="T18" fmla="*/ 53 h 5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72" h="53">
                <a:moveTo>
                  <a:pt x="0" y="53"/>
                </a:moveTo>
                <a:lnTo>
                  <a:pt x="672" y="53"/>
                </a:lnTo>
                <a:lnTo>
                  <a:pt x="553" y="0"/>
                </a:lnTo>
                <a:lnTo>
                  <a:pt x="111" y="0"/>
                </a:lnTo>
                <a:lnTo>
                  <a:pt x="0" y="53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" name="Rectangle 177"/>
          <xdr:cNvSpPr>
            <a:spLocks noChangeArrowheads="1"/>
          </xdr:cNvSpPr>
        </xdr:nvSpPr>
        <xdr:spPr bwMode="auto">
          <a:xfrm>
            <a:off x="2577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" name="Rectangle 178"/>
          <xdr:cNvSpPr>
            <a:spLocks noChangeArrowheads="1"/>
          </xdr:cNvSpPr>
        </xdr:nvSpPr>
        <xdr:spPr bwMode="auto">
          <a:xfrm>
            <a:off x="2577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" name="Rectangle 179"/>
          <xdr:cNvSpPr>
            <a:spLocks noChangeArrowheads="1"/>
          </xdr:cNvSpPr>
        </xdr:nvSpPr>
        <xdr:spPr bwMode="auto">
          <a:xfrm>
            <a:off x="2577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5" name="Rectangle 180"/>
          <xdr:cNvSpPr>
            <a:spLocks noChangeArrowheads="1"/>
          </xdr:cNvSpPr>
        </xdr:nvSpPr>
        <xdr:spPr bwMode="auto">
          <a:xfrm>
            <a:off x="2577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6" name="Rectangle 181"/>
          <xdr:cNvSpPr>
            <a:spLocks noChangeArrowheads="1"/>
          </xdr:cNvSpPr>
        </xdr:nvSpPr>
        <xdr:spPr bwMode="auto">
          <a:xfrm>
            <a:off x="2349" y="73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7" name="Rectangle 182"/>
          <xdr:cNvSpPr>
            <a:spLocks noChangeArrowheads="1"/>
          </xdr:cNvSpPr>
        </xdr:nvSpPr>
        <xdr:spPr bwMode="auto">
          <a:xfrm>
            <a:off x="2349" y="679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8" name="Rectangle 183"/>
          <xdr:cNvSpPr>
            <a:spLocks noChangeArrowheads="1"/>
          </xdr:cNvSpPr>
        </xdr:nvSpPr>
        <xdr:spPr bwMode="auto">
          <a:xfrm>
            <a:off x="2349" y="79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" name="Rectangle 184"/>
          <xdr:cNvSpPr>
            <a:spLocks noChangeArrowheads="1"/>
          </xdr:cNvSpPr>
        </xdr:nvSpPr>
        <xdr:spPr bwMode="auto">
          <a:xfrm>
            <a:off x="2349" y="856"/>
            <a:ext cx="200" cy="36"/>
          </a:xfrm>
          <a:prstGeom prst="rect">
            <a:avLst/>
          </a:prstGeom>
          <a:solidFill>
            <a:srgbClr val="25221E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" name="Freeform 185"/>
          <xdr:cNvSpPr>
            <a:spLocks/>
          </xdr:cNvSpPr>
        </xdr:nvSpPr>
        <xdr:spPr bwMode="auto">
          <a:xfrm>
            <a:off x="2353" y="520"/>
            <a:ext cx="420" cy="126"/>
          </a:xfrm>
          <a:custGeom>
            <a:avLst/>
            <a:gdLst>
              <a:gd name="T0" fmla="*/ 2147483647 w 210"/>
              <a:gd name="T1" fmla="*/ 2147483647 h 42"/>
              <a:gd name="T2" fmla="*/ 2147483647 w 210"/>
              <a:gd name="T3" fmla="*/ 2147483647 h 42"/>
              <a:gd name="T4" fmla="*/ 2147483647 w 210"/>
              <a:gd name="T5" fmla="*/ 2147483647 h 42"/>
              <a:gd name="T6" fmla="*/ 2147483647 w 210"/>
              <a:gd name="T7" fmla="*/ 0 h 42"/>
              <a:gd name="T8" fmla="*/ 0 w 210"/>
              <a:gd name="T9" fmla="*/ 2147483647 h 42"/>
              <a:gd name="T10" fmla="*/ 0 w 210"/>
              <a:gd name="T11" fmla="*/ 2147483647 h 42"/>
              <a:gd name="T12" fmla="*/ 2147483647 w 210"/>
              <a:gd name="T13" fmla="*/ 2147483647 h 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10"/>
              <a:gd name="T22" fmla="*/ 0 h 42"/>
              <a:gd name="T23" fmla="*/ 210 w 210"/>
              <a:gd name="T24" fmla="*/ 42 h 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10" h="42">
                <a:moveTo>
                  <a:pt x="105" y="42"/>
                </a:moveTo>
                <a:lnTo>
                  <a:pt x="210" y="42"/>
                </a:lnTo>
                <a:cubicBezTo>
                  <a:pt x="210" y="42"/>
                  <a:pt x="210" y="42"/>
                  <a:pt x="210" y="42"/>
                </a:cubicBezTo>
                <a:cubicBezTo>
                  <a:pt x="203" y="34"/>
                  <a:pt x="167" y="0"/>
                  <a:pt x="109" y="0"/>
                </a:cubicBezTo>
                <a:cubicBezTo>
                  <a:pt x="51" y="0"/>
                  <a:pt x="6" y="33"/>
                  <a:pt x="0" y="42"/>
                </a:cubicBezTo>
                <a:cubicBezTo>
                  <a:pt x="0" y="42"/>
                  <a:pt x="0" y="42"/>
                  <a:pt x="0" y="42"/>
                </a:cubicBezTo>
                <a:lnTo>
                  <a:pt x="105" y="42"/>
                </a:ln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86"/>
          <xdr:cNvSpPr>
            <a:spLocks/>
          </xdr:cNvSpPr>
        </xdr:nvSpPr>
        <xdr:spPr bwMode="auto">
          <a:xfrm>
            <a:off x="1885" y="1189"/>
            <a:ext cx="106" cy="126"/>
          </a:xfrm>
          <a:custGeom>
            <a:avLst/>
            <a:gdLst>
              <a:gd name="T0" fmla="*/ 68 w 106"/>
              <a:gd name="T1" fmla="*/ 126 h 126"/>
              <a:gd name="T2" fmla="*/ 38 w 106"/>
              <a:gd name="T3" fmla="*/ 126 h 126"/>
              <a:gd name="T4" fmla="*/ 38 w 106"/>
              <a:gd name="T5" fmla="*/ 18 h 126"/>
              <a:gd name="T6" fmla="*/ 0 w 106"/>
              <a:gd name="T7" fmla="*/ 18 h 126"/>
              <a:gd name="T8" fmla="*/ 0 w 106"/>
              <a:gd name="T9" fmla="*/ 0 h 126"/>
              <a:gd name="T10" fmla="*/ 106 w 106"/>
              <a:gd name="T11" fmla="*/ 0 h 126"/>
              <a:gd name="T12" fmla="*/ 106 w 106"/>
              <a:gd name="T13" fmla="*/ 18 h 126"/>
              <a:gd name="T14" fmla="*/ 68 w 106"/>
              <a:gd name="T15" fmla="*/ 18 h 126"/>
              <a:gd name="T16" fmla="*/ 68 w 106"/>
              <a:gd name="T17" fmla="*/ 126 h 1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06"/>
              <a:gd name="T28" fmla="*/ 0 h 126"/>
              <a:gd name="T29" fmla="*/ 106 w 106"/>
              <a:gd name="T30" fmla="*/ 126 h 1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06" h="126">
                <a:moveTo>
                  <a:pt x="68" y="126"/>
                </a:moveTo>
                <a:lnTo>
                  <a:pt x="38" y="126"/>
                </a:lnTo>
                <a:lnTo>
                  <a:pt x="38" y="18"/>
                </a:lnTo>
                <a:lnTo>
                  <a:pt x="0" y="18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68" y="18"/>
                </a:lnTo>
                <a:lnTo>
                  <a:pt x="68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2" name="Freeform 187"/>
          <xdr:cNvSpPr>
            <a:spLocks/>
          </xdr:cNvSpPr>
        </xdr:nvSpPr>
        <xdr:spPr bwMode="auto">
          <a:xfrm>
            <a:off x="2013" y="1189"/>
            <a:ext cx="106" cy="126"/>
          </a:xfrm>
          <a:custGeom>
            <a:avLst/>
            <a:gdLst>
              <a:gd name="T0" fmla="*/ 106 w 106"/>
              <a:gd name="T1" fmla="*/ 126 h 126"/>
              <a:gd name="T2" fmla="*/ 0 w 106"/>
              <a:gd name="T3" fmla="*/ 126 h 126"/>
              <a:gd name="T4" fmla="*/ 0 w 106"/>
              <a:gd name="T5" fmla="*/ 0 h 126"/>
              <a:gd name="T6" fmla="*/ 106 w 106"/>
              <a:gd name="T7" fmla="*/ 0 h 126"/>
              <a:gd name="T8" fmla="*/ 106 w 106"/>
              <a:gd name="T9" fmla="*/ 18 h 126"/>
              <a:gd name="T10" fmla="*/ 30 w 106"/>
              <a:gd name="T11" fmla="*/ 18 h 126"/>
              <a:gd name="T12" fmla="*/ 30 w 106"/>
              <a:gd name="T13" fmla="*/ 51 h 126"/>
              <a:gd name="T14" fmla="*/ 106 w 106"/>
              <a:gd name="T15" fmla="*/ 51 h 126"/>
              <a:gd name="T16" fmla="*/ 106 w 106"/>
              <a:gd name="T17" fmla="*/ 72 h 126"/>
              <a:gd name="T18" fmla="*/ 30 w 106"/>
              <a:gd name="T19" fmla="*/ 72 h 126"/>
              <a:gd name="T20" fmla="*/ 30 w 106"/>
              <a:gd name="T21" fmla="*/ 108 h 126"/>
              <a:gd name="T22" fmla="*/ 106 w 106"/>
              <a:gd name="T23" fmla="*/ 108 h 126"/>
              <a:gd name="T24" fmla="*/ 106 w 106"/>
              <a:gd name="T25" fmla="*/ 126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6"/>
              <a:gd name="T40" fmla="*/ 0 h 126"/>
              <a:gd name="T41" fmla="*/ 106 w 106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6" h="126">
                <a:moveTo>
                  <a:pt x="106" y="126"/>
                </a:moveTo>
                <a:lnTo>
                  <a:pt x="0" y="126"/>
                </a:lnTo>
                <a:lnTo>
                  <a:pt x="0" y="0"/>
                </a:lnTo>
                <a:lnTo>
                  <a:pt x="106" y="0"/>
                </a:lnTo>
                <a:lnTo>
                  <a:pt x="106" y="18"/>
                </a:lnTo>
                <a:lnTo>
                  <a:pt x="30" y="18"/>
                </a:lnTo>
                <a:lnTo>
                  <a:pt x="30" y="51"/>
                </a:lnTo>
                <a:lnTo>
                  <a:pt x="106" y="51"/>
                </a:lnTo>
                <a:lnTo>
                  <a:pt x="106" y="72"/>
                </a:lnTo>
                <a:lnTo>
                  <a:pt x="30" y="72"/>
                </a:lnTo>
                <a:lnTo>
                  <a:pt x="30" y="108"/>
                </a:lnTo>
                <a:lnTo>
                  <a:pt x="106" y="108"/>
                </a:lnTo>
                <a:lnTo>
                  <a:pt x="106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3" name="Freeform 188"/>
          <xdr:cNvSpPr>
            <a:spLocks noEditPoints="1"/>
          </xdr:cNvSpPr>
        </xdr:nvSpPr>
        <xdr:spPr bwMode="auto">
          <a:xfrm>
            <a:off x="2155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4" name="Freeform 189"/>
          <xdr:cNvSpPr>
            <a:spLocks noEditPoints="1"/>
          </xdr:cNvSpPr>
        </xdr:nvSpPr>
        <xdr:spPr bwMode="auto">
          <a:xfrm>
            <a:off x="2317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5" name="Freeform 190"/>
          <xdr:cNvSpPr>
            <a:spLocks noEditPoints="1"/>
          </xdr:cNvSpPr>
        </xdr:nvSpPr>
        <xdr:spPr bwMode="auto">
          <a:xfrm>
            <a:off x="2455" y="1189"/>
            <a:ext cx="188" cy="126"/>
          </a:xfrm>
          <a:custGeom>
            <a:avLst/>
            <a:gdLst>
              <a:gd name="T0" fmla="*/ 122 w 188"/>
              <a:gd name="T1" fmla="*/ 72 h 126"/>
              <a:gd name="T2" fmla="*/ 94 w 188"/>
              <a:gd name="T3" fmla="*/ 21 h 126"/>
              <a:gd name="T4" fmla="*/ 64 w 188"/>
              <a:gd name="T5" fmla="*/ 72 h 126"/>
              <a:gd name="T6" fmla="*/ 122 w 188"/>
              <a:gd name="T7" fmla="*/ 72 h 126"/>
              <a:gd name="T8" fmla="*/ 54 w 188"/>
              <a:gd name="T9" fmla="*/ 90 h 126"/>
              <a:gd name="T10" fmla="*/ 30 w 188"/>
              <a:gd name="T11" fmla="*/ 126 h 126"/>
              <a:gd name="T12" fmla="*/ 0 w 188"/>
              <a:gd name="T13" fmla="*/ 126 h 126"/>
              <a:gd name="T14" fmla="*/ 80 w 188"/>
              <a:gd name="T15" fmla="*/ 0 h 126"/>
              <a:gd name="T16" fmla="*/ 108 w 188"/>
              <a:gd name="T17" fmla="*/ 0 h 126"/>
              <a:gd name="T18" fmla="*/ 188 w 188"/>
              <a:gd name="T19" fmla="*/ 126 h 126"/>
              <a:gd name="T20" fmla="*/ 156 w 188"/>
              <a:gd name="T21" fmla="*/ 126 h 126"/>
              <a:gd name="T22" fmla="*/ 134 w 188"/>
              <a:gd name="T23" fmla="*/ 90 h 126"/>
              <a:gd name="T24" fmla="*/ 54 w 188"/>
              <a:gd name="T25" fmla="*/ 90 h 12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88"/>
              <a:gd name="T40" fmla="*/ 0 h 126"/>
              <a:gd name="T41" fmla="*/ 188 w 188"/>
              <a:gd name="T42" fmla="*/ 126 h 12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88" h="126">
                <a:moveTo>
                  <a:pt x="122" y="72"/>
                </a:moveTo>
                <a:lnTo>
                  <a:pt x="94" y="21"/>
                </a:lnTo>
                <a:lnTo>
                  <a:pt x="64" y="72"/>
                </a:lnTo>
                <a:lnTo>
                  <a:pt x="122" y="72"/>
                </a:lnTo>
                <a:close/>
                <a:moveTo>
                  <a:pt x="54" y="90"/>
                </a:moveTo>
                <a:lnTo>
                  <a:pt x="30" y="126"/>
                </a:lnTo>
                <a:lnTo>
                  <a:pt x="0" y="126"/>
                </a:lnTo>
                <a:lnTo>
                  <a:pt x="80" y="0"/>
                </a:lnTo>
                <a:lnTo>
                  <a:pt x="108" y="0"/>
                </a:lnTo>
                <a:lnTo>
                  <a:pt x="188" y="126"/>
                </a:lnTo>
                <a:lnTo>
                  <a:pt x="156" y="126"/>
                </a:lnTo>
                <a:lnTo>
                  <a:pt x="134" y="90"/>
                </a:lnTo>
                <a:lnTo>
                  <a:pt x="54" y="9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6" name="Freeform 191"/>
          <xdr:cNvSpPr>
            <a:spLocks noEditPoints="1"/>
          </xdr:cNvSpPr>
        </xdr:nvSpPr>
        <xdr:spPr bwMode="auto">
          <a:xfrm>
            <a:off x="2653" y="1189"/>
            <a:ext cx="122" cy="126"/>
          </a:xfrm>
          <a:custGeom>
            <a:avLst/>
            <a:gdLst>
              <a:gd name="T0" fmla="*/ 46 w 122"/>
              <a:gd name="T1" fmla="*/ 51 h 126"/>
              <a:gd name="T2" fmla="*/ 60 w 122"/>
              <a:gd name="T3" fmla="*/ 51 h 126"/>
              <a:gd name="T4" fmla="*/ 70 w 122"/>
              <a:gd name="T5" fmla="*/ 48 h 126"/>
              <a:gd name="T6" fmla="*/ 76 w 122"/>
              <a:gd name="T7" fmla="*/ 45 h 126"/>
              <a:gd name="T8" fmla="*/ 82 w 122"/>
              <a:gd name="T9" fmla="*/ 39 h 126"/>
              <a:gd name="T10" fmla="*/ 82 w 122"/>
              <a:gd name="T11" fmla="*/ 30 h 126"/>
              <a:gd name="T12" fmla="*/ 78 w 122"/>
              <a:gd name="T13" fmla="*/ 24 h 126"/>
              <a:gd name="T14" fmla="*/ 72 w 122"/>
              <a:gd name="T15" fmla="*/ 21 h 126"/>
              <a:gd name="T16" fmla="*/ 62 w 122"/>
              <a:gd name="T17" fmla="*/ 18 h 126"/>
              <a:gd name="T18" fmla="*/ 50 w 122"/>
              <a:gd name="T19" fmla="*/ 18 h 126"/>
              <a:gd name="T20" fmla="*/ 30 w 122"/>
              <a:gd name="T21" fmla="*/ 51 h 126"/>
              <a:gd name="T22" fmla="*/ 58 w 122"/>
              <a:gd name="T23" fmla="*/ 108 h 126"/>
              <a:gd name="T24" fmla="*/ 70 w 122"/>
              <a:gd name="T25" fmla="*/ 105 h 126"/>
              <a:gd name="T26" fmla="*/ 80 w 122"/>
              <a:gd name="T27" fmla="*/ 102 h 126"/>
              <a:gd name="T28" fmla="*/ 86 w 122"/>
              <a:gd name="T29" fmla="*/ 99 h 126"/>
              <a:gd name="T30" fmla="*/ 92 w 122"/>
              <a:gd name="T31" fmla="*/ 93 h 126"/>
              <a:gd name="T32" fmla="*/ 92 w 122"/>
              <a:gd name="T33" fmla="*/ 84 h 126"/>
              <a:gd name="T34" fmla="*/ 88 w 122"/>
              <a:gd name="T35" fmla="*/ 78 h 126"/>
              <a:gd name="T36" fmla="*/ 82 w 122"/>
              <a:gd name="T37" fmla="*/ 72 h 126"/>
              <a:gd name="T38" fmla="*/ 74 w 122"/>
              <a:gd name="T39" fmla="*/ 69 h 126"/>
              <a:gd name="T40" fmla="*/ 62 w 122"/>
              <a:gd name="T41" fmla="*/ 66 h 126"/>
              <a:gd name="T42" fmla="*/ 30 w 122"/>
              <a:gd name="T43" fmla="*/ 66 h 126"/>
              <a:gd name="T44" fmla="*/ 52 w 122"/>
              <a:gd name="T45" fmla="*/ 0 h 126"/>
              <a:gd name="T46" fmla="*/ 74 w 122"/>
              <a:gd name="T47" fmla="*/ 0 h 126"/>
              <a:gd name="T48" fmla="*/ 90 w 122"/>
              <a:gd name="T49" fmla="*/ 6 h 126"/>
              <a:gd name="T50" fmla="*/ 102 w 122"/>
              <a:gd name="T51" fmla="*/ 15 h 126"/>
              <a:gd name="T52" fmla="*/ 110 w 122"/>
              <a:gd name="T53" fmla="*/ 21 h 126"/>
              <a:gd name="T54" fmla="*/ 112 w 122"/>
              <a:gd name="T55" fmla="*/ 33 h 126"/>
              <a:gd name="T56" fmla="*/ 110 w 122"/>
              <a:gd name="T57" fmla="*/ 42 h 126"/>
              <a:gd name="T58" fmla="*/ 108 w 122"/>
              <a:gd name="T59" fmla="*/ 48 h 126"/>
              <a:gd name="T60" fmla="*/ 102 w 122"/>
              <a:gd name="T61" fmla="*/ 51 h 126"/>
              <a:gd name="T62" fmla="*/ 96 w 122"/>
              <a:gd name="T63" fmla="*/ 54 h 126"/>
              <a:gd name="T64" fmla="*/ 88 w 122"/>
              <a:gd name="T65" fmla="*/ 57 h 126"/>
              <a:gd name="T66" fmla="*/ 100 w 122"/>
              <a:gd name="T67" fmla="*/ 60 h 126"/>
              <a:gd name="T68" fmla="*/ 110 w 122"/>
              <a:gd name="T69" fmla="*/ 66 h 126"/>
              <a:gd name="T70" fmla="*/ 116 w 122"/>
              <a:gd name="T71" fmla="*/ 72 h 126"/>
              <a:gd name="T72" fmla="*/ 120 w 122"/>
              <a:gd name="T73" fmla="*/ 78 h 126"/>
              <a:gd name="T74" fmla="*/ 122 w 122"/>
              <a:gd name="T75" fmla="*/ 87 h 126"/>
              <a:gd name="T76" fmla="*/ 120 w 122"/>
              <a:gd name="T77" fmla="*/ 96 h 126"/>
              <a:gd name="T78" fmla="*/ 118 w 122"/>
              <a:gd name="T79" fmla="*/ 102 h 126"/>
              <a:gd name="T80" fmla="*/ 114 w 122"/>
              <a:gd name="T81" fmla="*/ 108 h 126"/>
              <a:gd name="T82" fmla="*/ 108 w 122"/>
              <a:gd name="T83" fmla="*/ 114 h 126"/>
              <a:gd name="T84" fmla="*/ 102 w 122"/>
              <a:gd name="T85" fmla="*/ 117 h 126"/>
              <a:gd name="T86" fmla="*/ 94 w 122"/>
              <a:gd name="T87" fmla="*/ 120 h 126"/>
              <a:gd name="T88" fmla="*/ 86 w 122"/>
              <a:gd name="T89" fmla="*/ 123 h 126"/>
              <a:gd name="T90" fmla="*/ 78 w 122"/>
              <a:gd name="T91" fmla="*/ 123 h 126"/>
              <a:gd name="T92" fmla="*/ 68 w 122"/>
              <a:gd name="T93" fmla="*/ 126 h 126"/>
              <a:gd name="T94" fmla="*/ 54 w 122"/>
              <a:gd name="T95" fmla="*/ 126 h 126"/>
              <a:gd name="T96" fmla="*/ 0 w 122"/>
              <a:gd name="T97" fmla="*/ 0 h 12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2"/>
              <a:gd name="T148" fmla="*/ 0 h 126"/>
              <a:gd name="T149" fmla="*/ 122 w 122"/>
              <a:gd name="T150" fmla="*/ 126 h 12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2" h="126">
                <a:moveTo>
                  <a:pt x="30" y="51"/>
                </a:moveTo>
                <a:lnTo>
                  <a:pt x="40" y="51"/>
                </a:lnTo>
                <a:lnTo>
                  <a:pt x="46" y="51"/>
                </a:lnTo>
                <a:lnTo>
                  <a:pt x="50" y="51"/>
                </a:lnTo>
                <a:lnTo>
                  <a:pt x="54" y="51"/>
                </a:lnTo>
                <a:lnTo>
                  <a:pt x="60" y="51"/>
                </a:lnTo>
                <a:lnTo>
                  <a:pt x="62" y="51"/>
                </a:lnTo>
                <a:lnTo>
                  <a:pt x="66" y="51"/>
                </a:lnTo>
                <a:lnTo>
                  <a:pt x="70" y="48"/>
                </a:lnTo>
                <a:lnTo>
                  <a:pt x="72" y="48"/>
                </a:lnTo>
                <a:lnTo>
                  <a:pt x="74" y="48"/>
                </a:lnTo>
                <a:lnTo>
                  <a:pt x="76" y="45"/>
                </a:lnTo>
                <a:lnTo>
                  <a:pt x="78" y="45"/>
                </a:lnTo>
                <a:lnTo>
                  <a:pt x="80" y="42"/>
                </a:lnTo>
                <a:lnTo>
                  <a:pt x="82" y="39"/>
                </a:lnTo>
                <a:lnTo>
                  <a:pt x="82" y="36"/>
                </a:lnTo>
                <a:lnTo>
                  <a:pt x="82" y="33"/>
                </a:lnTo>
                <a:lnTo>
                  <a:pt x="82" y="30"/>
                </a:lnTo>
                <a:lnTo>
                  <a:pt x="80" y="27"/>
                </a:lnTo>
                <a:lnTo>
                  <a:pt x="80" y="24"/>
                </a:lnTo>
                <a:lnTo>
                  <a:pt x="78" y="24"/>
                </a:lnTo>
                <a:lnTo>
                  <a:pt x="76" y="21"/>
                </a:lnTo>
                <a:lnTo>
                  <a:pt x="74" y="21"/>
                </a:lnTo>
                <a:lnTo>
                  <a:pt x="72" y="21"/>
                </a:lnTo>
                <a:lnTo>
                  <a:pt x="68" y="18"/>
                </a:lnTo>
                <a:lnTo>
                  <a:pt x="66" y="18"/>
                </a:lnTo>
                <a:lnTo>
                  <a:pt x="62" y="18"/>
                </a:lnTo>
                <a:lnTo>
                  <a:pt x="58" y="18"/>
                </a:lnTo>
                <a:lnTo>
                  <a:pt x="54" y="18"/>
                </a:lnTo>
                <a:lnTo>
                  <a:pt x="50" y="18"/>
                </a:lnTo>
                <a:lnTo>
                  <a:pt x="46" y="18"/>
                </a:lnTo>
                <a:lnTo>
                  <a:pt x="30" y="18"/>
                </a:lnTo>
                <a:lnTo>
                  <a:pt x="30" y="51"/>
                </a:lnTo>
                <a:close/>
                <a:moveTo>
                  <a:pt x="30" y="108"/>
                </a:moveTo>
                <a:lnTo>
                  <a:pt x="54" y="108"/>
                </a:lnTo>
                <a:lnTo>
                  <a:pt x="58" y="108"/>
                </a:lnTo>
                <a:lnTo>
                  <a:pt x="62" y="108"/>
                </a:lnTo>
                <a:lnTo>
                  <a:pt x="66" y="108"/>
                </a:lnTo>
                <a:lnTo>
                  <a:pt x="70" y="105"/>
                </a:lnTo>
                <a:lnTo>
                  <a:pt x="74" y="105"/>
                </a:lnTo>
                <a:lnTo>
                  <a:pt x="76" y="105"/>
                </a:lnTo>
                <a:lnTo>
                  <a:pt x="80" y="102"/>
                </a:lnTo>
                <a:lnTo>
                  <a:pt x="82" y="102"/>
                </a:lnTo>
                <a:lnTo>
                  <a:pt x="84" y="102"/>
                </a:lnTo>
                <a:lnTo>
                  <a:pt x="86" y="99"/>
                </a:lnTo>
                <a:lnTo>
                  <a:pt x="88" y="99"/>
                </a:lnTo>
                <a:lnTo>
                  <a:pt x="90" y="96"/>
                </a:lnTo>
                <a:lnTo>
                  <a:pt x="92" y="93"/>
                </a:lnTo>
                <a:lnTo>
                  <a:pt x="92" y="90"/>
                </a:lnTo>
                <a:lnTo>
                  <a:pt x="92" y="87"/>
                </a:lnTo>
                <a:lnTo>
                  <a:pt x="92" y="84"/>
                </a:lnTo>
                <a:lnTo>
                  <a:pt x="90" y="81"/>
                </a:lnTo>
                <a:lnTo>
                  <a:pt x="90" y="78"/>
                </a:lnTo>
                <a:lnTo>
                  <a:pt x="88" y="78"/>
                </a:lnTo>
                <a:lnTo>
                  <a:pt x="86" y="75"/>
                </a:lnTo>
                <a:lnTo>
                  <a:pt x="84" y="72"/>
                </a:lnTo>
                <a:lnTo>
                  <a:pt x="82" y="72"/>
                </a:lnTo>
                <a:lnTo>
                  <a:pt x="80" y="72"/>
                </a:lnTo>
                <a:lnTo>
                  <a:pt x="76" y="69"/>
                </a:lnTo>
                <a:lnTo>
                  <a:pt x="74" y="69"/>
                </a:lnTo>
                <a:lnTo>
                  <a:pt x="70" y="69"/>
                </a:lnTo>
                <a:lnTo>
                  <a:pt x="66" y="66"/>
                </a:lnTo>
                <a:lnTo>
                  <a:pt x="62" y="66"/>
                </a:lnTo>
                <a:lnTo>
                  <a:pt x="58" y="66"/>
                </a:lnTo>
                <a:lnTo>
                  <a:pt x="54" y="66"/>
                </a:lnTo>
                <a:lnTo>
                  <a:pt x="30" y="66"/>
                </a:lnTo>
                <a:lnTo>
                  <a:pt x="30" y="108"/>
                </a:lnTo>
                <a:close/>
                <a:moveTo>
                  <a:pt x="44" y="0"/>
                </a:moveTo>
                <a:lnTo>
                  <a:pt x="52" y="0"/>
                </a:lnTo>
                <a:lnTo>
                  <a:pt x="60" y="0"/>
                </a:lnTo>
                <a:lnTo>
                  <a:pt x="66" y="0"/>
                </a:lnTo>
                <a:lnTo>
                  <a:pt x="74" y="0"/>
                </a:lnTo>
                <a:lnTo>
                  <a:pt x="80" y="3"/>
                </a:lnTo>
                <a:lnTo>
                  <a:pt x="86" y="3"/>
                </a:lnTo>
                <a:lnTo>
                  <a:pt x="90" y="6"/>
                </a:lnTo>
                <a:lnTo>
                  <a:pt x="94" y="9"/>
                </a:lnTo>
                <a:lnTo>
                  <a:pt x="98" y="12"/>
                </a:lnTo>
                <a:lnTo>
                  <a:pt x="102" y="15"/>
                </a:lnTo>
                <a:lnTo>
                  <a:pt x="104" y="15"/>
                </a:lnTo>
                <a:lnTo>
                  <a:pt x="108" y="18"/>
                </a:lnTo>
                <a:lnTo>
                  <a:pt x="110" y="21"/>
                </a:lnTo>
                <a:lnTo>
                  <a:pt x="110" y="24"/>
                </a:lnTo>
                <a:lnTo>
                  <a:pt x="112" y="30"/>
                </a:lnTo>
                <a:lnTo>
                  <a:pt x="112" y="33"/>
                </a:lnTo>
                <a:lnTo>
                  <a:pt x="112" y="36"/>
                </a:lnTo>
                <a:lnTo>
                  <a:pt x="112" y="39"/>
                </a:lnTo>
                <a:lnTo>
                  <a:pt x="110" y="42"/>
                </a:lnTo>
                <a:lnTo>
                  <a:pt x="110" y="45"/>
                </a:lnTo>
                <a:lnTo>
                  <a:pt x="108" y="45"/>
                </a:lnTo>
                <a:lnTo>
                  <a:pt x="108" y="48"/>
                </a:lnTo>
                <a:lnTo>
                  <a:pt x="106" y="48"/>
                </a:lnTo>
                <a:lnTo>
                  <a:pt x="104" y="48"/>
                </a:lnTo>
                <a:lnTo>
                  <a:pt x="102" y="51"/>
                </a:lnTo>
                <a:lnTo>
                  <a:pt x="100" y="51"/>
                </a:lnTo>
                <a:lnTo>
                  <a:pt x="98" y="51"/>
                </a:lnTo>
                <a:lnTo>
                  <a:pt x="96" y="54"/>
                </a:lnTo>
                <a:lnTo>
                  <a:pt x="94" y="54"/>
                </a:lnTo>
                <a:lnTo>
                  <a:pt x="90" y="57"/>
                </a:lnTo>
                <a:lnTo>
                  <a:pt x="88" y="57"/>
                </a:lnTo>
                <a:lnTo>
                  <a:pt x="92" y="57"/>
                </a:lnTo>
                <a:lnTo>
                  <a:pt x="96" y="60"/>
                </a:lnTo>
                <a:lnTo>
                  <a:pt x="100" y="60"/>
                </a:lnTo>
                <a:lnTo>
                  <a:pt x="104" y="63"/>
                </a:lnTo>
                <a:lnTo>
                  <a:pt x="106" y="63"/>
                </a:lnTo>
                <a:lnTo>
                  <a:pt x="110" y="66"/>
                </a:lnTo>
                <a:lnTo>
                  <a:pt x="112" y="66"/>
                </a:lnTo>
                <a:lnTo>
                  <a:pt x="114" y="69"/>
                </a:lnTo>
                <a:lnTo>
                  <a:pt x="116" y="72"/>
                </a:lnTo>
                <a:lnTo>
                  <a:pt x="118" y="72"/>
                </a:lnTo>
                <a:lnTo>
                  <a:pt x="120" y="75"/>
                </a:lnTo>
                <a:lnTo>
                  <a:pt x="120" y="78"/>
                </a:lnTo>
                <a:lnTo>
                  <a:pt x="122" y="81"/>
                </a:lnTo>
                <a:lnTo>
                  <a:pt x="122" y="84"/>
                </a:lnTo>
                <a:lnTo>
                  <a:pt x="122" y="87"/>
                </a:lnTo>
                <a:lnTo>
                  <a:pt x="122" y="90"/>
                </a:lnTo>
                <a:lnTo>
                  <a:pt x="122" y="93"/>
                </a:lnTo>
                <a:lnTo>
                  <a:pt x="120" y="96"/>
                </a:lnTo>
                <a:lnTo>
                  <a:pt x="120" y="99"/>
                </a:lnTo>
                <a:lnTo>
                  <a:pt x="118" y="99"/>
                </a:lnTo>
                <a:lnTo>
                  <a:pt x="118" y="102"/>
                </a:lnTo>
                <a:lnTo>
                  <a:pt x="116" y="105"/>
                </a:lnTo>
                <a:lnTo>
                  <a:pt x="116" y="108"/>
                </a:lnTo>
                <a:lnTo>
                  <a:pt x="114" y="108"/>
                </a:lnTo>
                <a:lnTo>
                  <a:pt x="112" y="111"/>
                </a:lnTo>
                <a:lnTo>
                  <a:pt x="110" y="111"/>
                </a:lnTo>
                <a:lnTo>
                  <a:pt x="108" y="114"/>
                </a:lnTo>
                <a:lnTo>
                  <a:pt x="106" y="114"/>
                </a:lnTo>
                <a:lnTo>
                  <a:pt x="104" y="117"/>
                </a:lnTo>
                <a:lnTo>
                  <a:pt x="102" y="117"/>
                </a:lnTo>
                <a:lnTo>
                  <a:pt x="100" y="117"/>
                </a:lnTo>
                <a:lnTo>
                  <a:pt x="98" y="120"/>
                </a:lnTo>
                <a:lnTo>
                  <a:pt x="94" y="120"/>
                </a:lnTo>
                <a:lnTo>
                  <a:pt x="92" y="120"/>
                </a:lnTo>
                <a:lnTo>
                  <a:pt x="88" y="123"/>
                </a:lnTo>
                <a:lnTo>
                  <a:pt x="86" y="123"/>
                </a:lnTo>
                <a:lnTo>
                  <a:pt x="82" y="123"/>
                </a:lnTo>
                <a:lnTo>
                  <a:pt x="80" y="123"/>
                </a:lnTo>
                <a:lnTo>
                  <a:pt x="78" y="123"/>
                </a:lnTo>
                <a:lnTo>
                  <a:pt x="74" y="126"/>
                </a:lnTo>
                <a:lnTo>
                  <a:pt x="70" y="126"/>
                </a:lnTo>
                <a:lnTo>
                  <a:pt x="68" y="126"/>
                </a:lnTo>
                <a:lnTo>
                  <a:pt x="62" y="126"/>
                </a:lnTo>
                <a:lnTo>
                  <a:pt x="58" y="126"/>
                </a:lnTo>
                <a:lnTo>
                  <a:pt x="54" y="126"/>
                </a:lnTo>
                <a:lnTo>
                  <a:pt x="48" y="126"/>
                </a:lnTo>
                <a:lnTo>
                  <a:pt x="0" y="126"/>
                </a:lnTo>
                <a:lnTo>
                  <a:pt x="0" y="0"/>
                </a:lnTo>
                <a:lnTo>
                  <a:pt x="44" y="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7" name="Freeform 192"/>
          <xdr:cNvSpPr>
            <a:spLocks noEditPoints="1"/>
          </xdr:cNvSpPr>
        </xdr:nvSpPr>
        <xdr:spPr bwMode="auto">
          <a:xfrm>
            <a:off x="2803" y="1189"/>
            <a:ext cx="134" cy="126"/>
          </a:xfrm>
          <a:custGeom>
            <a:avLst/>
            <a:gdLst>
              <a:gd name="T0" fmla="*/ 44 w 134"/>
              <a:gd name="T1" fmla="*/ 66 h 126"/>
              <a:gd name="T2" fmla="*/ 58 w 134"/>
              <a:gd name="T3" fmla="*/ 66 h 126"/>
              <a:gd name="T4" fmla="*/ 70 w 134"/>
              <a:gd name="T5" fmla="*/ 63 h 126"/>
              <a:gd name="T6" fmla="*/ 82 w 134"/>
              <a:gd name="T7" fmla="*/ 63 h 126"/>
              <a:gd name="T8" fmla="*/ 90 w 134"/>
              <a:gd name="T9" fmla="*/ 60 h 126"/>
              <a:gd name="T10" fmla="*/ 96 w 134"/>
              <a:gd name="T11" fmla="*/ 54 h 126"/>
              <a:gd name="T12" fmla="*/ 100 w 134"/>
              <a:gd name="T13" fmla="*/ 51 h 126"/>
              <a:gd name="T14" fmla="*/ 104 w 134"/>
              <a:gd name="T15" fmla="*/ 45 h 126"/>
              <a:gd name="T16" fmla="*/ 104 w 134"/>
              <a:gd name="T17" fmla="*/ 39 h 126"/>
              <a:gd name="T18" fmla="*/ 102 w 134"/>
              <a:gd name="T19" fmla="*/ 33 h 126"/>
              <a:gd name="T20" fmla="*/ 100 w 134"/>
              <a:gd name="T21" fmla="*/ 27 h 126"/>
              <a:gd name="T22" fmla="*/ 94 w 134"/>
              <a:gd name="T23" fmla="*/ 24 h 126"/>
              <a:gd name="T24" fmla="*/ 88 w 134"/>
              <a:gd name="T25" fmla="*/ 21 h 126"/>
              <a:gd name="T26" fmla="*/ 80 w 134"/>
              <a:gd name="T27" fmla="*/ 18 h 126"/>
              <a:gd name="T28" fmla="*/ 70 w 134"/>
              <a:gd name="T29" fmla="*/ 18 h 126"/>
              <a:gd name="T30" fmla="*/ 58 w 134"/>
              <a:gd name="T31" fmla="*/ 18 h 126"/>
              <a:gd name="T32" fmla="*/ 30 w 134"/>
              <a:gd name="T33" fmla="*/ 18 h 126"/>
              <a:gd name="T34" fmla="*/ 30 w 134"/>
              <a:gd name="T35" fmla="*/ 126 h 126"/>
              <a:gd name="T36" fmla="*/ 0 w 134"/>
              <a:gd name="T37" fmla="*/ 0 h 126"/>
              <a:gd name="T38" fmla="*/ 68 w 134"/>
              <a:gd name="T39" fmla="*/ 0 h 126"/>
              <a:gd name="T40" fmla="*/ 84 w 134"/>
              <a:gd name="T41" fmla="*/ 0 h 126"/>
              <a:gd name="T42" fmla="*/ 98 w 134"/>
              <a:gd name="T43" fmla="*/ 3 h 126"/>
              <a:gd name="T44" fmla="*/ 110 w 134"/>
              <a:gd name="T45" fmla="*/ 6 h 126"/>
              <a:gd name="T46" fmla="*/ 118 w 134"/>
              <a:gd name="T47" fmla="*/ 12 h 126"/>
              <a:gd name="T48" fmla="*/ 126 w 134"/>
              <a:gd name="T49" fmla="*/ 18 h 126"/>
              <a:gd name="T50" fmla="*/ 132 w 134"/>
              <a:gd name="T51" fmla="*/ 27 h 126"/>
              <a:gd name="T52" fmla="*/ 134 w 134"/>
              <a:gd name="T53" fmla="*/ 36 h 126"/>
              <a:gd name="T54" fmla="*/ 134 w 134"/>
              <a:gd name="T55" fmla="*/ 42 h 126"/>
              <a:gd name="T56" fmla="*/ 132 w 134"/>
              <a:gd name="T57" fmla="*/ 51 h 126"/>
              <a:gd name="T58" fmla="*/ 128 w 134"/>
              <a:gd name="T59" fmla="*/ 57 h 126"/>
              <a:gd name="T60" fmla="*/ 122 w 134"/>
              <a:gd name="T61" fmla="*/ 63 h 126"/>
              <a:gd name="T62" fmla="*/ 114 w 134"/>
              <a:gd name="T63" fmla="*/ 69 h 126"/>
              <a:gd name="T64" fmla="*/ 104 w 134"/>
              <a:gd name="T65" fmla="*/ 75 h 126"/>
              <a:gd name="T66" fmla="*/ 94 w 134"/>
              <a:gd name="T67" fmla="*/ 78 h 126"/>
              <a:gd name="T68" fmla="*/ 82 w 134"/>
              <a:gd name="T69" fmla="*/ 78 h 126"/>
              <a:gd name="T70" fmla="*/ 134 w 134"/>
              <a:gd name="T71" fmla="*/ 126 h 126"/>
              <a:gd name="T72" fmla="*/ 30 w 134"/>
              <a:gd name="T73" fmla="*/ 66 h 12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134"/>
              <a:gd name="T112" fmla="*/ 0 h 126"/>
              <a:gd name="T113" fmla="*/ 134 w 134"/>
              <a:gd name="T114" fmla="*/ 126 h 12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134" h="126">
                <a:moveTo>
                  <a:pt x="30" y="66"/>
                </a:moveTo>
                <a:lnTo>
                  <a:pt x="44" y="66"/>
                </a:lnTo>
                <a:lnTo>
                  <a:pt x="52" y="66"/>
                </a:lnTo>
                <a:lnTo>
                  <a:pt x="58" y="66"/>
                </a:lnTo>
                <a:lnTo>
                  <a:pt x="64" y="66"/>
                </a:lnTo>
                <a:lnTo>
                  <a:pt x="70" y="63"/>
                </a:lnTo>
                <a:lnTo>
                  <a:pt x="76" y="63"/>
                </a:lnTo>
                <a:lnTo>
                  <a:pt x="82" y="63"/>
                </a:lnTo>
                <a:lnTo>
                  <a:pt x="86" y="60"/>
                </a:lnTo>
                <a:lnTo>
                  <a:pt x="90" y="60"/>
                </a:lnTo>
                <a:lnTo>
                  <a:pt x="94" y="57"/>
                </a:lnTo>
                <a:lnTo>
                  <a:pt x="96" y="54"/>
                </a:lnTo>
                <a:lnTo>
                  <a:pt x="98" y="54"/>
                </a:lnTo>
                <a:lnTo>
                  <a:pt x="100" y="51"/>
                </a:lnTo>
                <a:lnTo>
                  <a:pt x="102" y="48"/>
                </a:lnTo>
                <a:lnTo>
                  <a:pt x="104" y="45"/>
                </a:lnTo>
                <a:lnTo>
                  <a:pt x="104" y="42"/>
                </a:lnTo>
                <a:lnTo>
                  <a:pt x="104" y="39"/>
                </a:lnTo>
                <a:lnTo>
                  <a:pt x="104" y="36"/>
                </a:lnTo>
                <a:lnTo>
                  <a:pt x="102" y="33"/>
                </a:lnTo>
                <a:lnTo>
                  <a:pt x="102" y="30"/>
                </a:lnTo>
                <a:lnTo>
                  <a:pt x="100" y="27"/>
                </a:lnTo>
                <a:lnTo>
                  <a:pt x="98" y="27"/>
                </a:lnTo>
                <a:lnTo>
                  <a:pt x="94" y="24"/>
                </a:lnTo>
                <a:lnTo>
                  <a:pt x="92" y="21"/>
                </a:lnTo>
                <a:lnTo>
                  <a:pt x="88" y="21"/>
                </a:lnTo>
                <a:lnTo>
                  <a:pt x="84" y="18"/>
                </a:lnTo>
                <a:lnTo>
                  <a:pt x="80" y="18"/>
                </a:lnTo>
                <a:lnTo>
                  <a:pt x="76" y="18"/>
                </a:lnTo>
                <a:lnTo>
                  <a:pt x="70" y="18"/>
                </a:lnTo>
                <a:lnTo>
                  <a:pt x="64" y="18"/>
                </a:lnTo>
                <a:lnTo>
                  <a:pt x="58" y="18"/>
                </a:lnTo>
                <a:lnTo>
                  <a:pt x="52" y="18"/>
                </a:lnTo>
                <a:lnTo>
                  <a:pt x="30" y="18"/>
                </a:lnTo>
                <a:lnTo>
                  <a:pt x="30" y="66"/>
                </a:lnTo>
                <a:close/>
                <a:moveTo>
                  <a:pt x="30" y="126"/>
                </a:moveTo>
                <a:lnTo>
                  <a:pt x="0" y="126"/>
                </a:lnTo>
                <a:lnTo>
                  <a:pt x="0" y="0"/>
                </a:lnTo>
                <a:lnTo>
                  <a:pt x="58" y="0"/>
                </a:lnTo>
                <a:lnTo>
                  <a:pt x="68" y="0"/>
                </a:lnTo>
                <a:lnTo>
                  <a:pt x="76" y="0"/>
                </a:lnTo>
                <a:lnTo>
                  <a:pt x="84" y="0"/>
                </a:lnTo>
                <a:lnTo>
                  <a:pt x="92" y="3"/>
                </a:lnTo>
                <a:lnTo>
                  <a:pt x="98" y="3"/>
                </a:lnTo>
                <a:lnTo>
                  <a:pt x="104" y="6"/>
                </a:lnTo>
                <a:lnTo>
                  <a:pt x="110" y="6"/>
                </a:lnTo>
                <a:lnTo>
                  <a:pt x="114" y="9"/>
                </a:lnTo>
                <a:lnTo>
                  <a:pt x="118" y="12"/>
                </a:lnTo>
                <a:lnTo>
                  <a:pt x="124" y="15"/>
                </a:lnTo>
                <a:lnTo>
                  <a:pt x="126" y="18"/>
                </a:lnTo>
                <a:lnTo>
                  <a:pt x="130" y="21"/>
                </a:lnTo>
                <a:lnTo>
                  <a:pt x="132" y="27"/>
                </a:lnTo>
                <a:lnTo>
                  <a:pt x="132" y="30"/>
                </a:lnTo>
                <a:lnTo>
                  <a:pt x="134" y="36"/>
                </a:lnTo>
                <a:lnTo>
                  <a:pt x="134" y="39"/>
                </a:lnTo>
                <a:lnTo>
                  <a:pt x="134" y="42"/>
                </a:lnTo>
                <a:lnTo>
                  <a:pt x="132" y="48"/>
                </a:lnTo>
                <a:lnTo>
                  <a:pt x="132" y="51"/>
                </a:lnTo>
                <a:lnTo>
                  <a:pt x="130" y="54"/>
                </a:lnTo>
                <a:lnTo>
                  <a:pt x="128" y="57"/>
                </a:lnTo>
                <a:lnTo>
                  <a:pt x="124" y="60"/>
                </a:lnTo>
                <a:lnTo>
                  <a:pt x="122" y="63"/>
                </a:lnTo>
                <a:lnTo>
                  <a:pt x="118" y="66"/>
                </a:lnTo>
                <a:lnTo>
                  <a:pt x="114" y="69"/>
                </a:lnTo>
                <a:lnTo>
                  <a:pt x="108" y="72"/>
                </a:lnTo>
                <a:lnTo>
                  <a:pt x="104" y="75"/>
                </a:lnTo>
                <a:lnTo>
                  <a:pt x="100" y="75"/>
                </a:lnTo>
                <a:lnTo>
                  <a:pt x="94" y="78"/>
                </a:lnTo>
                <a:lnTo>
                  <a:pt x="88" y="78"/>
                </a:lnTo>
                <a:lnTo>
                  <a:pt x="82" y="78"/>
                </a:lnTo>
                <a:lnTo>
                  <a:pt x="76" y="78"/>
                </a:lnTo>
                <a:lnTo>
                  <a:pt x="134" y="126"/>
                </a:lnTo>
                <a:lnTo>
                  <a:pt x="98" y="126"/>
                </a:lnTo>
                <a:lnTo>
                  <a:pt x="30" y="66"/>
                </a:lnTo>
                <a:lnTo>
                  <a:pt x="30" y="126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8" name="Freeform 193"/>
          <xdr:cNvSpPr>
            <a:spLocks noEditPoints="1"/>
          </xdr:cNvSpPr>
        </xdr:nvSpPr>
        <xdr:spPr bwMode="auto">
          <a:xfrm>
            <a:off x="2939" y="1144"/>
            <a:ext cx="188" cy="171"/>
          </a:xfrm>
          <a:custGeom>
            <a:avLst/>
            <a:gdLst>
              <a:gd name="T0" fmla="*/ 122 w 188"/>
              <a:gd name="T1" fmla="*/ 117 h 171"/>
              <a:gd name="T2" fmla="*/ 94 w 188"/>
              <a:gd name="T3" fmla="*/ 66 h 171"/>
              <a:gd name="T4" fmla="*/ 64 w 188"/>
              <a:gd name="T5" fmla="*/ 117 h 171"/>
              <a:gd name="T6" fmla="*/ 122 w 188"/>
              <a:gd name="T7" fmla="*/ 117 h 171"/>
              <a:gd name="T8" fmla="*/ 54 w 188"/>
              <a:gd name="T9" fmla="*/ 135 h 171"/>
              <a:gd name="T10" fmla="*/ 30 w 188"/>
              <a:gd name="T11" fmla="*/ 171 h 171"/>
              <a:gd name="T12" fmla="*/ 0 w 188"/>
              <a:gd name="T13" fmla="*/ 171 h 171"/>
              <a:gd name="T14" fmla="*/ 80 w 188"/>
              <a:gd name="T15" fmla="*/ 45 h 171"/>
              <a:gd name="T16" fmla="*/ 108 w 188"/>
              <a:gd name="T17" fmla="*/ 45 h 171"/>
              <a:gd name="T18" fmla="*/ 188 w 188"/>
              <a:gd name="T19" fmla="*/ 171 h 171"/>
              <a:gd name="T20" fmla="*/ 156 w 188"/>
              <a:gd name="T21" fmla="*/ 171 h 171"/>
              <a:gd name="T22" fmla="*/ 134 w 188"/>
              <a:gd name="T23" fmla="*/ 135 h 171"/>
              <a:gd name="T24" fmla="*/ 54 w 188"/>
              <a:gd name="T25" fmla="*/ 135 h 171"/>
              <a:gd name="T26" fmla="*/ 74 w 188"/>
              <a:gd name="T27" fmla="*/ 30 h 171"/>
              <a:gd name="T28" fmla="*/ 102 w 188"/>
              <a:gd name="T29" fmla="*/ 0 h 171"/>
              <a:gd name="T30" fmla="*/ 130 w 188"/>
              <a:gd name="T31" fmla="*/ 0 h 171"/>
              <a:gd name="T32" fmla="*/ 90 w 188"/>
              <a:gd name="T33" fmla="*/ 30 h 171"/>
              <a:gd name="T34" fmla="*/ 74 w 188"/>
              <a:gd name="T35" fmla="*/ 30 h 17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8"/>
              <a:gd name="T55" fmla="*/ 0 h 171"/>
              <a:gd name="T56" fmla="*/ 188 w 188"/>
              <a:gd name="T57" fmla="*/ 171 h 17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8" h="171">
                <a:moveTo>
                  <a:pt x="122" y="117"/>
                </a:moveTo>
                <a:lnTo>
                  <a:pt x="94" y="66"/>
                </a:lnTo>
                <a:lnTo>
                  <a:pt x="64" y="117"/>
                </a:lnTo>
                <a:lnTo>
                  <a:pt x="122" y="117"/>
                </a:lnTo>
                <a:close/>
                <a:moveTo>
                  <a:pt x="54" y="135"/>
                </a:moveTo>
                <a:lnTo>
                  <a:pt x="30" y="171"/>
                </a:lnTo>
                <a:lnTo>
                  <a:pt x="0" y="171"/>
                </a:lnTo>
                <a:lnTo>
                  <a:pt x="80" y="45"/>
                </a:lnTo>
                <a:lnTo>
                  <a:pt x="108" y="45"/>
                </a:lnTo>
                <a:lnTo>
                  <a:pt x="188" y="171"/>
                </a:lnTo>
                <a:lnTo>
                  <a:pt x="156" y="171"/>
                </a:lnTo>
                <a:lnTo>
                  <a:pt x="134" y="135"/>
                </a:lnTo>
                <a:lnTo>
                  <a:pt x="54" y="135"/>
                </a:lnTo>
                <a:close/>
                <a:moveTo>
                  <a:pt x="74" y="30"/>
                </a:moveTo>
                <a:lnTo>
                  <a:pt x="102" y="0"/>
                </a:lnTo>
                <a:lnTo>
                  <a:pt x="130" y="0"/>
                </a:lnTo>
                <a:lnTo>
                  <a:pt x="90" y="30"/>
                </a:lnTo>
                <a:lnTo>
                  <a:pt x="74" y="30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  <xdr:sp macro="" textlink="">
        <xdr:nvSpPr>
          <xdr:cNvPr id="169" name="Freeform 194"/>
          <xdr:cNvSpPr>
            <a:spLocks/>
          </xdr:cNvSpPr>
        </xdr:nvSpPr>
        <xdr:spPr bwMode="auto">
          <a:xfrm>
            <a:off x="3127" y="1183"/>
            <a:ext cx="120" cy="132"/>
          </a:xfrm>
          <a:custGeom>
            <a:avLst/>
            <a:gdLst>
              <a:gd name="T0" fmla="*/ 32 w 120"/>
              <a:gd name="T1" fmla="*/ 99 h 132"/>
              <a:gd name="T2" fmla="*/ 36 w 120"/>
              <a:gd name="T3" fmla="*/ 108 h 132"/>
              <a:gd name="T4" fmla="*/ 44 w 120"/>
              <a:gd name="T5" fmla="*/ 111 h 132"/>
              <a:gd name="T6" fmla="*/ 56 w 120"/>
              <a:gd name="T7" fmla="*/ 114 h 132"/>
              <a:gd name="T8" fmla="*/ 68 w 120"/>
              <a:gd name="T9" fmla="*/ 114 h 132"/>
              <a:gd name="T10" fmla="*/ 80 w 120"/>
              <a:gd name="T11" fmla="*/ 111 h 132"/>
              <a:gd name="T12" fmla="*/ 88 w 120"/>
              <a:gd name="T13" fmla="*/ 105 h 132"/>
              <a:gd name="T14" fmla="*/ 90 w 120"/>
              <a:gd name="T15" fmla="*/ 96 h 132"/>
              <a:gd name="T16" fmla="*/ 88 w 120"/>
              <a:gd name="T17" fmla="*/ 87 h 132"/>
              <a:gd name="T18" fmla="*/ 84 w 120"/>
              <a:gd name="T19" fmla="*/ 81 h 132"/>
              <a:gd name="T20" fmla="*/ 74 w 120"/>
              <a:gd name="T21" fmla="*/ 75 h 132"/>
              <a:gd name="T22" fmla="*/ 56 w 120"/>
              <a:gd name="T23" fmla="*/ 72 h 132"/>
              <a:gd name="T24" fmla="*/ 40 w 120"/>
              <a:gd name="T25" fmla="*/ 69 h 132"/>
              <a:gd name="T26" fmla="*/ 22 w 120"/>
              <a:gd name="T27" fmla="*/ 63 h 132"/>
              <a:gd name="T28" fmla="*/ 12 w 120"/>
              <a:gd name="T29" fmla="*/ 54 h 132"/>
              <a:gd name="T30" fmla="*/ 6 w 120"/>
              <a:gd name="T31" fmla="*/ 42 h 132"/>
              <a:gd name="T32" fmla="*/ 8 w 120"/>
              <a:gd name="T33" fmla="*/ 27 h 132"/>
              <a:gd name="T34" fmla="*/ 18 w 120"/>
              <a:gd name="T35" fmla="*/ 15 h 132"/>
              <a:gd name="T36" fmla="*/ 34 w 120"/>
              <a:gd name="T37" fmla="*/ 6 h 132"/>
              <a:gd name="T38" fmla="*/ 56 w 120"/>
              <a:gd name="T39" fmla="*/ 0 h 132"/>
              <a:gd name="T40" fmla="*/ 78 w 120"/>
              <a:gd name="T41" fmla="*/ 0 h 132"/>
              <a:gd name="T42" fmla="*/ 96 w 120"/>
              <a:gd name="T43" fmla="*/ 6 h 132"/>
              <a:gd name="T44" fmla="*/ 108 w 120"/>
              <a:gd name="T45" fmla="*/ 18 h 132"/>
              <a:gd name="T46" fmla="*/ 116 w 120"/>
              <a:gd name="T47" fmla="*/ 33 h 132"/>
              <a:gd name="T48" fmla="*/ 86 w 120"/>
              <a:gd name="T49" fmla="*/ 30 h 132"/>
              <a:gd name="T50" fmla="*/ 80 w 120"/>
              <a:gd name="T51" fmla="*/ 24 h 132"/>
              <a:gd name="T52" fmla="*/ 72 w 120"/>
              <a:gd name="T53" fmla="*/ 21 h 132"/>
              <a:gd name="T54" fmla="*/ 64 w 120"/>
              <a:gd name="T55" fmla="*/ 18 h 132"/>
              <a:gd name="T56" fmla="*/ 54 w 120"/>
              <a:gd name="T57" fmla="*/ 18 h 132"/>
              <a:gd name="T58" fmla="*/ 46 w 120"/>
              <a:gd name="T59" fmla="*/ 24 h 132"/>
              <a:gd name="T60" fmla="*/ 38 w 120"/>
              <a:gd name="T61" fmla="*/ 27 h 132"/>
              <a:gd name="T62" fmla="*/ 36 w 120"/>
              <a:gd name="T63" fmla="*/ 39 h 132"/>
              <a:gd name="T64" fmla="*/ 40 w 120"/>
              <a:gd name="T65" fmla="*/ 45 h 132"/>
              <a:gd name="T66" fmla="*/ 48 w 120"/>
              <a:gd name="T67" fmla="*/ 51 h 132"/>
              <a:gd name="T68" fmla="*/ 62 w 120"/>
              <a:gd name="T69" fmla="*/ 57 h 132"/>
              <a:gd name="T70" fmla="*/ 72 w 120"/>
              <a:gd name="T71" fmla="*/ 57 h 132"/>
              <a:gd name="T72" fmla="*/ 80 w 120"/>
              <a:gd name="T73" fmla="*/ 57 h 132"/>
              <a:gd name="T74" fmla="*/ 98 w 120"/>
              <a:gd name="T75" fmla="*/ 63 h 132"/>
              <a:gd name="T76" fmla="*/ 110 w 120"/>
              <a:gd name="T77" fmla="*/ 72 h 132"/>
              <a:gd name="T78" fmla="*/ 118 w 120"/>
              <a:gd name="T79" fmla="*/ 81 h 132"/>
              <a:gd name="T80" fmla="*/ 120 w 120"/>
              <a:gd name="T81" fmla="*/ 93 h 132"/>
              <a:gd name="T82" fmla="*/ 116 w 120"/>
              <a:gd name="T83" fmla="*/ 108 h 132"/>
              <a:gd name="T84" fmla="*/ 104 w 120"/>
              <a:gd name="T85" fmla="*/ 123 h 132"/>
              <a:gd name="T86" fmla="*/ 84 w 120"/>
              <a:gd name="T87" fmla="*/ 129 h 132"/>
              <a:gd name="T88" fmla="*/ 58 w 120"/>
              <a:gd name="T89" fmla="*/ 132 h 132"/>
              <a:gd name="T90" fmla="*/ 36 w 120"/>
              <a:gd name="T91" fmla="*/ 129 h 132"/>
              <a:gd name="T92" fmla="*/ 16 w 120"/>
              <a:gd name="T93" fmla="*/ 123 h 132"/>
              <a:gd name="T94" fmla="*/ 4 w 120"/>
              <a:gd name="T95" fmla="*/ 108 h 132"/>
              <a:gd name="T96" fmla="*/ 0 w 120"/>
              <a:gd name="T97" fmla="*/ 93 h 132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20"/>
              <a:gd name="T148" fmla="*/ 0 h 132"/>
              <a:gd name="T149" fmla="*/ 120 w 120"/>
              <a:gd name="T150" fmla="*/ 132 h 132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20" h="132">
                <a:moveTo>
                  <a:pt x="0" y="93"/>
                </a:moveTo>
                <a:lnTo>
                  <a:pt x="30" y="93"/>
                </a:lnTo>
                <a:lnTo>
                  <a:pt x="30" y="96"/>
                </a:lnTo>
                <a:lnTo>
                  <a:pt x="32" y="99"/>
                </a:lnTo>
                <a:lnTo>
                  <a:pt x="32" y="102"/>
                </a:lnTo>
                <a:lnTo>
                  <a:pt x="34" y="105"/>
                </a:lnTo>
                <a:lnTo>
                  <a:pt x="36" y="105"/>
                </a:lnTo>
                <a:lnTo>
                  <a:pt x="36" y="108"/>
                </a:lnTo>
                <a:lnTo>
                  <a:pt x="38" y="108"/>
                </a:lnTo>
                <a:lnTo>
                  <a:pt x="40" y="108"/>
                </a:lnTo>
                <a:lnTo>
                  <a:pt x="42" y="111"/>
                </a:lnTo>
                <a:lnTo>
                  <a:pt x="44" y="111"/>
                </a:lnTo>
                <a:lnTo>
                  <a:pt x="48" y="111"/>
                </a:lnTo>
                <a:lnTo>
                  <a:pt x="50" y="114"/>
                </a:lnTo>
                <a:lnTo>
                  <a:pt x="54" y="114"/>
                </a:lnTo>
                <a:lnTo>
                  <a:pt x="56" y="114"/>
                </a:lnTo>
                <a:lnTo>
                  <a:pt x="60" y="114"/>
                </a:lnTo>
                <a:lnTo>
                  <a:pt x="62" y="114"/>
                </a:lnTo>
                <a:lnTo>
                  <a:pt x="66" y="114"/>
                </a:lnTo>
                <a:lnTo>
                  <a:pt x="68" y="114"/>
                </a:lnTo>
                <a:lnTo>
                  <a:pt x="72" y="114"/>
                </a:lnTo>
                <a:lnTo>
                  <a:pt x="74" y="114"/>
                </a:lnTo>
                <a:lnTo>
                  <a:pt x="78" y="114"/>
                </a:lnTo>
                <a:lnTo>
                  <a:pt x="80" y="111"/>
                </a:lnTo>
                <a:lnTo>
                  <a:pt x="82" y="111"/>
                </a:lnTo>
                <a:lnTo>
                  <a:pt x="84" y="108"/>
                </a:lnTo>
                <a:lnTo>
                  <a:pt x="86" y="108"/>
                </a:lnTo>
                <a:lnTo>
                  <a:pt x="88" y="105"/>
                </a:lnTo>
                <a:lnTo>
                  <a:pt x="88" y="102"/>
                </a:lnTo>
                <a:lnTo>
                  <a:pt x="90" y="102"/>
                </a:lnTo>
                <a:lnTo>
                  <a:pt x="90" y="99"/>
                </a:lnTo>
                <a:lnTo>
                  <a:pt x="90" y="96"/>
                </a:lnTo>
                <a:lnTo>
                  <a:pt x="90" y="93"/>
                </a:lnTo>
                <a:lnTo>
                  <a:pt x="90" y="90"/>
                </a:lnTo>
                <a:lnTo>
                  <a:pt x="90" y="87"/>
                </a:lnTo>
                <a:lnTo>
                  <a:pt x="88" y="87"/>
                </a:lnTo>
                <a:lnTo>
                  <a:pt x="88" y="84"/>
                </a:lnTo>
                <a:lnTo>
                  <a:pt x="86" y="84"/>
                </a:lnTo>
                <a:lnTo>
                  <a:pt x="86" y="81"/>
                </a:lnTo>
                <a:lnTo>
                  <a:pt x="84" y="81"/>
                </a:lnTo>
                <a:lnTo>
                  <a:pt x="82" y="81"/>
                </a:lnTo>
                <a:lnTo>
                  <a:pt x="80" y="78"/>
                </a:lnTo>
                <a:lnTo>
                  <a:pt x="78" y="78"/>
                </a:lnTo>
                <a:lnTo>
                  <a:pt x="74" y="75"/>
                </a:lnTo>
                <a:lnTo>
                  <a:pt x="70" y="75"/>
                </a:lnTo>
                <a:lnTo>
                  <a:pt x="66" y="75"/>
                </a:lnTo>
                <a:lnTo>
                  <a:pt x="62" y="72"/>
                </a:lnTo>
                <a:lnTo>
                  <a:pt x="56" y="72"/>
                </a:lnTo>
                <a:lnTo>
                  <a:pt x="54" y="72"/>
                </a:lnTo>
                <a:lnTo>
                  <a:pt x="52" y="72"/>
                </a:lnTo>
                <a:lnTo>
                  <a:pt x="46" y="72"/>
                </a:lnTo>
                <a:lnTo>
                  <a:pt x="40" y="69"/>
                </a:lnTo>
                <a:lnTo>
                  <a:pt x="36" y="69"/>
                </a:lnTo>
                <a:lnTo>
                  <a:pt x="32" y="66"/>
                </a:lnTo>
                <a:lnTo>
                  <a:pt x="26" y="66"/>
                </a:lnTo>
                <a:lnTo>
                  <a:pt x="22" y="63"/>
                </a:lnTo>
                <a:lnTo>
                  <a:pt x="20" y="60"/>
                </a:lnTo>
                <a:lnTo>
                  <a:pt x="16" y="57"/>
                </a:lnTo>
                <a:lnTo>
                  <a:pt x="14" y="57"/>
                </a:lnTo>
                <a:lnTo>
                  <a:pt x="12" y="54"/>
                </a:lnTo>
                <a:lnTo>
                  <a:pt x="10" y="51"/>
                </a:lnTo>
                <a:lnTo>
                  <a:pt x="8" y="48"/>
                </a:lnTo>
                <a:lnTo>
                  <a:pt x="6" y="45"/>
                </a:lnTo>
                <a:lnTo>
                  <a:pt x="6" y="42"/>
                </a:lnTo>
                <a:lnTo>
                  <a:pt x="6" y="39"/>
                </a:lnTo>
                <a:lnTo>
                  <a:pt x="6" y="36"/>
                </a:lnTo>
                <a:lnTo>
                  <a:pt x="8" y="30"/>
                </a:lnTo>
                <a:lnTo>
                  <a:pt x="8" y="27"/>
                </a:lnTo>
                <a:lnTo>
                  <a:pt x="10" y="24"/>
                </a:lnTo>
                <a:lnTo>
                  <a:pt x="12" y="21"/>
                </a:lnTo>
                <a:lnTo>
                  <a:pt x="16" y="18"/>
                </a:lnTo>
                <a:lnTo>
                  <a:pt x="18" y="15"/>
                </a:lnTo>
                <a:lnTo>
                  <a:pt x="22" y="12"/>
                </a:lnTo>
                <a:lnTo>
                  <a:pt x="26" y="9"/>
                </a:lnTo>
                <a:lnTo>
                  <a:pt x="30" y="9"/>
                </a:lnTo>
                <a:lnTo>
                  <a:pt x="34" y="6"/>
                </a:lnTo>
                <a:lnTo>
                  <a:pt x="40" y="3"/>
                </a:lnTo>
                <a:lnTo>
                  <a:pt x="44" y="3"/>
                </a:lnTo>
                <a:lnTo>
                  <a:pt x="50" y="0"/>
                </a:lnTo>
                <a:lnTo>
                  <a:pt x="56" y="0"/>
                </a:lnTo>
                <a:lnTo>
                  <a:pt x="62" y="0"/>
                </a:lnTo>
                <a:lnTo>
                  <a:pt x="68" y="0"/>
                </a:lnTo>
                <a:lnTo>
                  <a:pt x="74" y="0"/>
                </a:lnTo>
                <a:lnTo>
                  <a:pt x="78" y="0"/>
                </a:lnTo>
                <a:lnTo>
                  <a:pt x="84" y="3"/>
                </a:lnTo>
                <a:lnTo>
                  <a:pt x="88" y="3"/>
                </a:lnTo>
                <a:lnTo>
                  <a:pt x="92" y="6"/>
                </a:lnTo>
                <a:lnTo>
                  <a:pt x="96" y="6"/>
                </a:lnTo>
                <a:lnTo>
                  <a:pt x="100" y="9"/>
                </a:lnTo>
                <a:lnTo>
                  <a:pt x="104" y="12"/>
                </a:lnTo>
                <a:lnTo>
                  <a:pt x="106" y="15"/>
                </a:lnTo>
                <a:lnTo>
                  <a:pt x="108" y="18"/>
                </a:lnTo>
                <a:lnTo>
                  <a:pt x="112" y="21"/>
                </a:lnTo>
                <a:lnTo>
                  <a:pt x="112" y="24"/>
                </a:lnTo>
                <a:lnTo>
                  <a:pt x="114" y="27"/>
                </a:lnTo>
                <a:lnTo>
                  <a:pt x="116" y="33"/>
                </a:lnTo>
                <a:lnTo>
                  <a:pt x="116" y="36"/>
                </a:lnTo>
                <a:lnTo>
                  <a:pt x="86" y="36"/>
                </a:lnTo>
                <a:lnTo>
                  <a:pt x="86" y="33"/>
                </a:lnTo>
                <a:lnTo>
                  <a:pt x="86" y="30"/>
                </a:lnTo>
                <a:lnTo>
                  <a:pt x="84" y="30"/>
                </a:lnTo>
                <a:lnTo>
                  <a:pt x="84" y="27"/>
                </a:lnTo>
                <a:lnTo>
                  <a:pt x="82" y="27"/>
                </a:lnTo>
                <a:lnTo>
                  <a:pt x="80" y="24"/>
                </a:lnTo>
                <a:lnTo>
                  <a:pt x="78" y="24"/>
                </a:lnTo>
                <a:lnTo>
                  <a:pt x="76" y="24"/>
                </a:lnTo>
                <a:lnTo>
                  <a:pt x="74" y="21"/>
                </a:lnTo>
                <a:lnTo>
                  <a:pt x="72" y="21"/>
                </a:lnTo>
                <a:lnTo>
                  <a:pt x="70" y="21"/>
                </a:lnTo>
                <a:lnTo>
                  <a:pt x="68" y="18"/>
                </a:lnTo>
                <a:lnTo>
                  <a:pt x="66" y="18"/>
                </a:lnTo>
                <a:lnTo>
                  <a:pt x="64" y="18"/>
                </a:lnTo>
                <a:lnTo>
                  <a:pt x="62" y="18"/>
                </a:lnTo>
                <a:lnTo>
                  <a:pt x="60" y="18"/>
                </a:lnTo>
                <a:lnTo>
                  <a:pt x="56" y="18"/>
                </a:lnTo>
                <a:lnTo>
                  <a:pt x="54" y="18"/>
                </a:lnTo>
                <a:lnTo>
                  <a:pt x="52" y="21"/>
                </a:lnTo>
                <a:lnTo>
                  <a:pt x="50" y="21"/>
                </a:lnTo>
                <a:lnTo>
                  <a:pt x="48" y="21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7"/>
                </a:lnTo>
                <a:lnTo>
                  <a:pt x="38" y="27"/>
                </a:lnTo>
                <a:lnTo>
                  <a:pt x="38" y="30"/>
                </a:lnTo>
                <a:lnTo>
                  <a:pt x="36" y="33"/>
                </a:lnTo>
                <a:lnTo>
                  <a:pt x="36" y="36"/>
                </a:lnTo>
                <a:lnTo>
                  <a:pt x="36" y="39"/>
                </a:lnTo>
                <a:lnTo>
                  <a:pt x="36" y="42"/>
                </a:lnTo>
                <a:lnTo>
                  <a:pt x="38" y="42"/>
                </a:lnTo>
                <a:lnTo>
                  <a:pt x="38" y="45"/>
                </a:lnTo>
                <a:lnTo>
                  <a:pt x="40" y="45"/>
                </a:lnTo>
                <a:lnTo>
                  <a:pt x="42" y="48"/>
                </a:lnTo>
                <a:lnTo>
                  <a:pt x="44" y="48"/>
                </a:lnTo>
                <a:lnTo>
                  <a:pt x="46" y="51"/>
                </a:lnTo>
                <a:lnTo>
                  <a:pt x="48" y="51"/>
                </a:lnTo>
                <a:lnTo>
                  <a:pt x="52" y="51"/>
                </a:lnTo>
                <a:lnTo>
                  <a:pt x="54" y="54"/>
                </a:lnTo>
                <a:lnTo>
                  <a:pt x="58" y="54"/>
                </a:lnTo>
                <a:lnTo>
                  <a:pt x="62" y="57"/>
                </a:lnTo>
                <a:lnTo>
                  <a:pt x="66" y="57"/>
                </a:lnTo>
                <a:lnTo>
                  <a:pt x="68" y="57"/>
                </a:lnTo>
                <a:lnTo>
                  <a:pt x="70" y="57"/>
                </a:lnTo>
                <a:lnTo>
                  <a:pt x="72" y="57"/>
                </a:lnTo>
                <a:lnTo>
                  <a:pt x="74" y="57"/>
                </a:lnTo>
                <a:lnTo>
                  <a:pt x="76" y="57"/>
                </a:lnTo>
                <a:lnTo>
                  <a:pt x="78" y="57"/>
                </a:lnTo>
                <a:lnTo>
                  <a:pt x="80" y="57"/>
                </a:lnTo>
                <a:lnTo>
                  <a:pt x="86" y="57"/>
                </a:lnTo>
                <a:lnTo>
                  <a:pt x="90" y="60"/>
                </a:lnTo>
                <a:lnTo>
                  <a:pt x="94" y="60"/>
                </a:lnTo>
                <a:lnTo>
                  <a:pt x="98" y="63"/>
                </a:lnTo>
                <a:lnTo>
                  <a:pt x="102" y="66"/>
                </a:lnTo>
                <a:lnTo>
                  <a:pt x="104" y="69"/>
                </a:lnTo>
                <a:lnTo>
                  <a:pt x="108" y="69"/>
                </a:lnTo>
                <a:lnTo>
                  <a:pt x="110" y="72"/>
                </a:lnTo>
                <a:lnTo>
                  <a:pt x="112" y="75"/>
                </a:lnTo>
                <a:lnTo>
                  <a:pt x="114" y="78"/>
                </a:lnTo>
                <a:lnTo>
                  <a:pt x="116" y="78"/>
                </a:lnTo>
                <a:lnTo>
                  <a:pt x="118" y="81"/>
                </a:lnTo>
                <a:lnTo>
                  <a:pt x="118" y="84"/>
                </a:lnTo>
                <a:lnTo>
                  <a:pt x="120" y="87"/>
                </a:lnTo>
                <a:lnTo>
                  <a:pt x="120" y="90"/>
                </a:lnTo>
                <a:lnTo>
                  <a:pt x="120" y="93"/>
                </a:lnTo>
                <a:lnTo>
                  <a:pt x="120" y="96"/>
                </a:lnTo>
                <a:lnTo>
                  <a:pt x="118" y="102"/>
                </a:lnTo>
                <a:lnTo>
                  <a:pt x="118" y="105"/>
                </a:lnTo>
                <a:lnTo>
                  <a:pt x="116" y="108"/>
                </a:lnTo>
                <a:lnTo>
                  <a:pt x="114" y="114"/>
                </a:lnTo>
                <a:lnTo>
                  <a:pt x="110" y="117"/>
                </a:lnTo>
                <a:lnTo>
                  <a:pt x="108" y="120"/>
                </a:lnTo>
                <a:lnTo>
                  <a:pt x="104" y="123"/>
                </a:lnTo>
                <a:lnTo>
                  <a:pt x="100" y="126"/>
                </a:lnTo>
                <a:lnTo>
                  <a:pt x="94" y="126"/>
                </a:lnTo>
                <a:lnTo>
                  <a:pt x="90" y="129"/>
                </a:lnTo>
                <a:lnTo>
                  <a:pt x="84" y="129"/>
                </a:lnTo>
                <a:lnTo>
                  <a:pt x="78" y="132"/>
                </a:lnTo>
                <a:lnTo>
                  <a:pt x="72" y="132"/>
                </a:lnTo>
                <a:lnTo>
                  <a:pt x="66" y="132"/>
                </a:lnTo>
                <a:lnTo>
                  <a:pt x="58" y="132"/>
                </a:lnTo>
                <a:lnTo>
                  <a:pt x="52" y="132"/>
                </a:lnTo>
                <a:lnTo>
                  <a:pt x="46" y="132"/>
                </a:lnTo>
                <a:lnTo>
                  <a:pt x="40" y="132"/>
                </a:lnTo>
                <a:lnTo>
                  <a:pt x="36" y="129"/>
                </a:lnTo>
                <a:lnTo>
                  <a:pt x="30" y="129"/>
                </a:lnTo>
                <a:lnTo>
                  <a:pt x="26" y="126"/>
                </a:lnTo>
                <a:lnTo>
                  <a:pt x="20" y="126"/>
                </a:lnTo>
                <a:lnTo>
                  <a:pt x="16" y="123"/>
                </a:lnTo>
                <a:lnTo>
                  <a:pt x="12" y="120"/>
                </a:lnTo>
                <a:lnTo>
                  <a:pt x="10" y="117"/>
                </a:lnTo>
                <a:lnTo>
                  <a:pt x="6" y="114"/>
                </a:lnTo>
                <a:lnTo>
                  <a:pt x="4" y="108"/>
                </a:lnTo>
                <a:lnTo>
                  <a:pt x="2" y="105"/>
                </a:lnTo>
                <a:lnTo>
                  <a:pt x="2" y="102"/>
                </a:lnTo>
                <a:lnTo>
                  <a:pt x="0" y="96"/>
                </a:lnTo>
                <a:lnTo>
                  <a:pt x="0" y="93"/>
                </a:lnTo>
                <a:close/>
              </a:path>
            </a:pathLst>
          </a:custGeom>
          <a:solidFill>
            <a:srgbClr val="25221E"/>
          </a:solidFill>
          <a:ln w="0">
            <a:solidFill>
              <a:srgbClr val="25221E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19</xdr:col>
      <xdr:colOff>447675</xdr:colOff>
      <xdr:row>0</xdr:row>
      <xdr:rowOff>66675</xdr:rowOff>
    </xdr:from>
    <xdr:to>
      <xdr:col>22</xdr:col>
      <xdr:colOff>800100</xdr:colOff>
      <xdr:row>5</xdr:row>
      <xdr:rowOff>133350</xdr:rowOff>
    </xdr:to>
    <xdr:pic>
      <xdr:nvPicPr>
        <xdr:cNvPr id="170" name="Imagem 4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11050" y="66675"/>
          <a:ext cx="2095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523240</xdr:colOff>
      <xdr:row>38</xdr:row>
      <xdr:rowOff>186055</xdr:rowOff>
    </xdr:to>
    <xdr:pic>
      <xdr:nvPicPr>
        <xdr:cNvPr id="3" name="Imagem 2" descr="G:\A- OBRA SANTO ESTEVÃO\A- TRAÇOS ENTREQUE DIEFRA\ÍNDICE DE FORMA 0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00040" cy="74250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523240</xdr:colOff>
      <xdr:row>38</xdr:row>
      <xdr:rowOff>186055</xdr:rowOff>
    </xdr:to>
    <xdr:pic>
      <xdr:nvPicPr>
        <xdr:cNvPr id="3" name="Imagem 2" descr="G:\A- OBRA SANTO ESTEVÃO\A- TRAÇOS ENTREQUE DIEFRA\FICHA TECNICA 2 0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00040" cy="74250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523240</xdr:colOff>
      <xdr:row>38</xdr:row>
      <xdr:rowOff>186055</xdr:rowOff>
    </xdr:to>
    <xdr:pic>
      <xdr:nvPicPr>
        <xdr:cNvPr id="2" name="Imagem 1" descr="G:\A- OBRA SANTO ESTEVÃO\A- TRAÇOS ENTREQUE DIEFRA\FICHA TÉCNICA 3 0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00040" cy="74250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38</xdr:row>
      <xdr:rowOff>0</xdr:rowOff>
    </xdr:from>
    <xdr:to>
      <xdr:col>5</xdr:col>
      <xdr:colOff>47625</xdr:colOff>
      <xdr:row>38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1828800" y="64770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19050</xdr:colOff>
      <xdr:row>27</xdr:row>
      <xdr:rowOff>381001</xdr:rowOff>
    </xdr:from>
    <xdr:to>
      <xdr:col>8</xdr:col>
      <xdr:colOff>104775</xdr:colOff>
      <xdr:row>35</xdr:row>
      <xdr:rowOff>159622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486401"/>
          <a:ext cx="1247775" cy="128357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27</xdr:row>
      <xdr:rowOff>371475</xdr:rowOff>
    </xdr:from>
    <xdr:to>
      <xdr:col>9</xdr:col>
      <xdr:colOff>771525</xdr:colOff>
      <xdr:row>35</xdr:row>
      <xdr:rowOff>133351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5476875"/>
          <a:ext cx="1238250" cy="1266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PATO%20-%20BR%20-%20425%20ad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Users/Deivid/Desktop/Doc/MEDICOES/09%20setembro/REST.%20SINDY%2016-08-09%20A%20%2015-09-09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ExternoRecuperado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WINDOWS/Desktop/Enivaldo/CAROLINA%20-%2011/EMERG&#202;NCIA/Proj_DNIT_Emerg__BR-230_Carolina_Balsas_TSD_AAUF_Nov_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Users/Italo%20Almeida/AppData/Local/Microsoft/Windows/Temporary%20Internet%20Files/Content.Outlook/88CUX03R/para%20diogo/RESTAURANTE%20PAPALEGU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terra.com.br/WINDOWS/Desktop/Nova%20Dutra/VISCOSIDADETEMPERATURAMATRIZ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Users/Italo%20Almeida/AppData/Local/Microsoft/Windows/Temporary%20Internet%20Files/Content.Outlook/88CUX03R/para%20diogo/REST.%20SIND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GNALD~1.ARA/CONFIG~1/Temp/Temporary%20Internet%20Files/Content.IE5/OCX4SC9M/Users/M&#225;rio/AppData/Local/Microsoft/Windows/Temporary%20Internet%20Files/Content.Outl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presa-42da7bc\julio\WINDOWS\Desktop\Enivaldo\CAROLINA%20-%2011\EMERG&#202;NCIA\Proj_DNIT_Emerg__BR-230_Carolina_Balsas_TSD_AAUF_Nov_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PAVIA%20BRASIL\PROJETO%20PMF%20-%20PAVIA%20-%20013-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onato%20obra%20Mamanguape/TRA&#199;O%202%20cbu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amarsh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eus%20documentos/Downloads/Nonato%20obra%20Mamanguape/TRA&#199;O%202%20cbu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VIA/Desktop/PAVIA%20BRASIL%20OBRA%20VIABAHIA%202013/LABORATORIO%20DA%20PAVIA%20BRASiL%20JO&#195;O%20PAULO/Projeto%20CBUQ%20BR%20116%202011%20faixa%20C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\Meus%20Documentos\TRACBUQ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nonato%20pinto/ARQUIVO%20DE%20ENSAIOS%20ATUALIZADOS%2001%20ABRIL%2020005/BASE/controle%20de%20qualidade%2026%20julho%20de%202004/Modelo/MARSHALL%20FAIXA%20C%20DNER%20B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eus%20documentos/Downloads/WINDOWS/Desktop/nonato%20pinto/ARQUIVO%20DE%20ENSAIOS%20ATUALIZADOS%2001%20ABRIL%2020005/BASE/controle%20de%20qualidade%2026%20julho%20de%202004/Modelo/MARSHALL%20FAIXA%20C%20DNER%20B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ILTON/AppData/Local/Temp/Rar$DI00.852/ALYSSON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WINDOWS/TEMP/WINDOWS/TEMP/WINDOWS/TEMP/Calc.Medi&#231;&#227;o%20BR-010%20PD-15-01011-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bral\rede\Meus%20documentos\DNIT\Aterpa\PD%2015.998.01\WINDOWS\Desktop\Obras%20diversas\Leopoldina\Or&#231;amentos\Orc%20381\Orc%20Trevo%20Takono\OR96088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nder\obra%20-%20br%20101%20gandu\CARRETEIROS%20-%20MAR&#199;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onato/Dr%20cintia/Paramarsh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468\c\USU\RAS\VSI\TVA-98\cota&#231;&#227;o\Pre&#231;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presa-42da7bc\julio\Documents%20and%20Settings\Administrador\Meus%20documentos\ALBER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eus%20documentos/Downloads/Documents%20and%20Settings/MICRO04/Configura&#231;&#245;es%20locais/Temporary%20Internet%20Files/Content.IE5/CP23G567/Modelo/MARSHALL%20FAIXA%20C%20DNER%20B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RO04/Configura&#231;&#245;es%20locais/Temporary%20Internet%20Files/Content.IE5/CP23G567/Modelo/MARSHALL%20FAIXA%20C%20DNER%20B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FV-DN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98\TECNICO\TEACOMP\LOTE06\P09\P10\RELAT6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WINDOWS/TEMP/WINDOWS/TEMP/WINDOWS/TEMP/Calc.Medi&#231;&#227;o%20BR-010%20PD-15-01011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AMAROZZI\MEUS%20DOCUMENTOS\Heran&#231;a\XLS\Contorno%20Leste\Diversos\PROJ.CBUQ%20F-B-1160602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&#231;o%20cbuq%20faixa%20c%20Carpizza%20CONT.%20LES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itor&#243;%20Maio%20e%20Junho%202009/Posto%20Alto%20Alegre%20MA%20Totais%20Comb.07Junho%20--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nato.alves/AppData/Local/Microsoft/Windows/Temporary%20Internet%20Files/Content.Outlook/1CTN82E6/WINDOWS/Desktop/Enivaldo/CAROLINA%20-%2011/EMERG&#202;NCIA/Proj_DNIT_Emerg__BR-230_Carolina_Balsas_TSD_AAUF_Nov_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eus%20documentos/Downloads/nonato/Dr%20cintia/Paramarsh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Escrit&#243;rio%20Bel&#233;m/00718%20-%20Esc.%20Bel&#233;m-PA/Equipamentos/Rela&#231;&#227;o%20Ve&#237;culos%20Locados%20-%20RegBe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Pasta%20Delta/GERENCIA%20DE%20OBRAS%20280%20-%20279%20JEAN%202006/RELA&#199;&#195;O%20DE%20NOTAS%20FISCAIS/NF%20345%2020060703%20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ER-SP/PLANILHA%20OFI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EMPRESAS/ENPA/RONDONIA/OBRA_31/Edital%20034/real/Qtd_3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Escrit&#243;rio%20Bel&#233;m/00718%20-%20Esc.%20Bel&#233;m-PA/Financeiro/Decofin/Decofin%20-%202009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LTA%20CONSTRU&#199;&#213;ES/Meus%20documentos/CONCORR&#202;NCIAS/Piau&#237;/DNIT/CC%20360-2009/LOTE%2004/PATO%20-%20BR%20-%20425%20aditiv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IE5/LATT8INW/Documents%20and%20Settings/MICRO%20XP/Local%20Settings/Temporary%20Internet%20Files/Content.IE5/W39FIQZ1/Documents%20and%20Settings/Hernani/Meu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cifegalvaoeng\concorrencia\&#211;rg&#227;os%20&amp;%20Concorr&#234;ncias\Dnit\Editais\CC%20181%2003%2003\Projeto%20BR222%20CE%20Ed.%20181%2003%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AMAROZZI\FAIXA%20'C'%20CORRIGIDO%20=%205.7%25\Joaquim\Backup\PROJ.C.BET.USIN.QUENTE%20F-B-116MODCONT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ivid/Desktop/Doc/Documents%20and%20Settings/ALBERTO%20SENA/Configura&#231;&#245;es%20locais/Temporary%20Internet%20Files/Content.IE5/XPZY6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L/Desktop/CONTROLE%20TECNOLOGICO%20DE%20SOLO-CA%20-01/5-GRAUMETRIA%20BGS/nonato/Dr%20cintia/Paramarsh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GNALD~1.ARA/CONFIG~1/Temp/Temporary%20Internet%20Files/Content.IE5/OCX4SC9M/SALA%20T&#201;CNICA/BAHIA/ST&#186;%20ANTONIO%20DE%20JESUS-BA/MEDI&#199;&#195;O%20DNIT/MED%2003_ATUALIZADA_172/3&#170;%20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obra%20-%20br%20101%20gandu\OBRAS\GANDU%20-%20BR101\MEDI&#199;&#195;O%20DNIT\1&#170;%20MEDI&#199;&#195;O%20G%20&amp;%20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dnei\c\Meus%20documentos\laborat&#243;rio\ENSAIOS\C%20A%20P%20A\projeto\CAPA%20-%20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bral\rede\unzipped\Tomada%20de%20Pre&#231;os%20BR222\WINDOWS\TEMP\WINDOWS\Desktop\Obras%20diversas\Leopoldina\Or&#231;amentos\Orc%20381\Orc%20Trevo%20Takono\OR96088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WINDOWS/TEMP/WINDOWS/TEMP/Meus%20Documentos/Ger&#234;ncia/Ic&#243;/Pato%20BR%20116%20Ic&#243;%20(%20licita&#231;&#227;o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IE5/LATT8INW/Andr&#233;/SETEMBRO/BR%20104%20-PD%20026%20%20PRODUCAO%20SETEMBRO-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L/Desktop/CONTROLE%20TECNOLOGICO%20DE%20SOLO-CA%20-01/5-GRAUMETRIA%20BGS/WINDOWS/Desktop/BASE/controle%20de%20qualidade%2026%20julho%20de%202004/Modelo/MARSHALL%20FAIXA%20C%20DNER%20B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gila.the/Desktop/Delta/BR104/PROGRAMA&#199;&#213;ES/PLANEJAMENTO%20EXECUTIVO%20DEZ-08/Programa&#231;&#227;o%20BR%20104%20-%20PE%20Rev.%2004.1%200501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bral\rede\Emergencias%2015%20UNIT%202006\BR%20226.MA%20Lote%202\Ob158\Pato\WINDOWS\TEMP\WINDOWS\Desktop\Obras%20diversas\Leopoldina\Or&#231;amentos\Orc%20381\Orc%20Trevo%20Takono\OR96088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Documents%20and%20Settings/Administrador/Desktop/GLAUBENIO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plane\Meus%20documentos\Reflexo%20Aditivo%20%20Duplicaca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AIXA%20'C'%20CORRIGIDO%20=%205.7%25\Joaquim\Backup\PROJ.C.BET.USIN.QUENTE%20F-B-116MODCONT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tebook\Meus%20documentos\BR-222%20Sobral\Altera&#231;&#227;o%20de%20projeto\6&#170;Alt.Projeto%20jan01-corre&#231;&#227;o%20II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gila.the/Desktop/Delta/DNIT/5&#170;%20UNIT/Manuten&#231;&#227;o/Manuten&#231;&#227;o%20Rotineira/Patos/Patos%20a%20licitar-prontos/PT-BR-418%20(Km%2084,5%20-%20Km%20123,9)%20(UL%205-9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NIEL/Desktop/DELTA/Delta%202010/Relacoes%20de%20Notas%20Fiscais/Enviadas/NF_n&#186;%2008-2010%20C.C%201050%2020100223%20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ICA-PC\Users\EXECU&#199;&#195;O%20DE%20SUB-BASE\1534%20A%20%201576\nonato\Dr%20cintia\Paramarsh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HARIA\Meus%20documentos\C&#243;pia%20de%20PLANILHA_PADRAO_DELTA_test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ta_1\d\WINDOWS\Desktop\Enivaldo\CAROLINA%20-%2011\EMERG&#202;NCIA\Proj_DNIT_Emerg__BR-230_Carolina_Balsas_TSD_AAUF_Nov_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REMA%201&#170;%20Etapa\Projetos%20em%20andamento\DNIT%20Construtoras\DNIT%20PIR-IV%20Corredor%202007\SP%20-%208a%20UNIT\PIR%20IV%20BR-116\PASSO%20FUNDO%20COMPOSI&#199;&#213;ES\Documents%20and%20Settings\Pedro\Meus%20documentos\CPU%20Extra%20em%20excel%20de%20Br1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ivid/Desktop/Doc/MEDICOES/09%20setembro/REST.%20SINDY%2016-08-09%20A%20%2015-09-09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Meus%20documentos/DNIT/Aterpa/PD%2015.998.01/WINDOWS/Desktop/Obras%20diversas/Leopoldina/Or&#231;amentos/Orc%20381/Orc%20Trevo%20Takono/OR96088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DOWS/TEMP/WINDOWS/TEMP/Calc.Medi&#231;&#227;o%20BR-010%20PD-15-01011-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WINDOWS/TEMP/WINDOWS/TEMP/Meus%20Documentos/Ger&#234;ncia/Ic&#243;/Pato%20BR%20116%20Ic&#243;%20(%20licita&#231;&#227;o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\Meus%20documentos\EGESA\Br-482mg\Volume2\CANA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ca/AppData/Local/Microsoft/Windows/Temporary%20Internet%20Files/Content.IE5/K82SMHAX/Documents%20and%20Settings/sabrina/Configura&#231;&#245;es%20locais/Temporary%20Internet%20Files/OLK1E/00%20%20Or&#231;amento%20Pavimento%2011_rev1_jun&#231;&#227;o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controle%20de%20qualidade%2026%20julho%20de%202004/Modelo/MARSHALL%20FAIXA%20C%20DNER%20B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eus%20documentos/Downloads/WINDOWS/Desktop/controle%20de%20qualidade%2026%20julho%20de%202004/Modelo/MARSHALL%20FAIXA%20C%20DNER%20B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2-Sem%20Contratos\2-Sem%20Contratos\C&#243;pia%20de%20s515_DNIT%20Emergencias\Diversos\E-mail\Recebidos\herculano@deltaconstrucoes.com.br%20ORCA_BR-424%20PE\OR&#199;AMENTO%20EMERGENCIA%20BR-423-PE%20KM%2097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L/Desktop/CONTROLE%20TECNOLOGICO%20DE%20SOLO-CA%20-01/5-GRAUMETRIA%20BGS/Obra%20Alagoinhas/Ensaios/Pista/Granulometria%20CBUQ/Pista/Faixa%20C%201612%201810%20L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L/Documents/AMELIA%20%20RODRIGUES%20%20%20%20BR-324%202015/RELATORIO%20BR-324/CONTROLE%20TECNOLOGICO%20DE%20SOLO-CA/1-REGULARIZA&#199;&#195;O%20SUB-%20LEITO/VIGA%20EM%20CAIX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tos%20F&#225;bio\tra&#231;o%20cbuq%20faixa%20c%20Carpizza%20CONT.%20LES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o%20Guedes/AppData/Local/Microsoft/Windows/Temporary%20Internet%20Files/Content.Outlook/QMMI62T6/Users/Deivid/Desktop/Doc/Documents%20and%20Settings/ALBERTO%20SENA/Configura&#231;&#245;es%20locais/Temporary%20Internet%20Files/Content.IE5/XPZY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REST.SINDY"/>
    </sheetNames>
    <sheetDataSet>
      <sheetData sheetId="0">
        <row r="6">
          <cell r="A6">
            <v>39814</v>
          </cell>
          <cell r="I6">
            <v>39845</v>
          </cell>
          <cell r="Q6">
            <v>39873</v>
          </cell>
        </row>
        <row r="15">
          <cell r="A15">
            <v>39904</v>
          </cell>
          <cell r="I15">
            <v>39934</v>
          </cell>
          <cell r="Q15">
            <v>39965</v>
          </cell>
        </row>
        <row r="24">
          <cell r="A24">
            <v>39995</v>
          </cell>
          <cell r="I24">
            <v>40026</v>
          </cell>
          <cell r="Q24">
            <v>40057</v>
          </cell>
        </row>
        <row r="33">
          <cell r="A33">
            <v>40087</v>
          </cell>
          <cell r="I33">
            <v>40118</v>
          </cell>
          <cell r="Q33">
            <v>40148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ificação"/>
      <sheetName val="Capsulas e Cilindros"/>
      <sheetName val="Fx-D 1"/>
      <sheetName val="LIMITE GRAN."/>
      <sheetName val="CBR"/>
      <sheetName val="PROCTOR"/>
      <sheetName val="MARSHAL"/>
      <sheetName val="CBR3"/>
      <sheetName val="Anual"/>
      <sheetName val="Feriados"/>
      <sheetName val="REST.PAPALEGUAS"/>
      <sheetName val="REST.SINDY  3,00"/>
      <sheetName val="REST.SINDY  3,50 CAFE"/>
      <sheetName val="Capa"/>
      <sheetName val="Sumário"/>
      <sheetName val="Apresentação"/>
      <sheetName val="Capa Mapa"/>
      <sheetName val="Mapa"/>
      <sheetName val="Capa Serviços a Executar"/>
      <sheetName val="Serviços"/>
      <sheetName val="Cálculo DMT"/>
      <sheetName val="QTransporte"/>
      <sheetName val="Capa Frentes Serviço"/>
      <sheetName val="Frentes Serviço"/>
      <sheetName val="Planta do Canteiro"/>
      <sheetName val="Equipamentos Mínimos"/>
      <sheetName val="Quantitativos Mobilização"/>
      <sheetName val="Orçamento Mobilização"/>
      <sheetName val="Capa Orçamento"/>
      <sheetName val="Orçamento SICRO"/>
      <sheetName val="Orçamento c-desc"/>
      <sheetName val="Capa Cronograma"/>
      <sheetName val="Cronograma Físico Financeiro"/>
      <sheetName val="Capa Dados de Cálculo"/>
      <sheetName val="Resumo DMTs"/>
      <sheetName val="Equipamentos"/>
      <sheetName val="Materiais"/>
      <sheetName val="Mão de Obra"/>
      <sheetName val="Capa Composições"/>
      <sheetName val="Capa Composições Rest. Pista"/>
      <sheetName val="Recuperação da Pista"/>
      <sheetName val="Capa Composições Mat. Betum."/>
      <sheetName val="Custo Transporte"/>
      <sheetName val="Materiais Betuminosos"/>
      <sheetName val="Capa Composições Mobilização"/>
      <sheetName val="Composições Mobilização"/>
      <sheetName val="Capa Composições Auxiliares"/>
      <sheetName val="Auxiliares"/>
      <sheetName val="Dados de Entrada 1"/>
      <sheetName val="Dados de Entrada 2"/>
      <sheetName val="Dados de Entrada 3"/>
      <sheetName val="Dados de Entrada 4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  <sheetName val="REST.SINDY"/>
      <sheetName val="Cadastro"/>
      <sheetName val="Resumo"/>
      <sheetName val="POSTO DOM BOSCO"/>
      <sheetName val="REST TREVO"/>
      <sheetName val="DADOS"/>
      <sheetName val="Desemp_"/>
      <sheetName val="AVANCO"/>
      <sheetName val="Ficha"/>
      <sheetName val="RemoMecRev"/>
      <sheetName val="RemoMecCamGran"/>
      <sheetName val="RecompCamGran"/>
      <sheetName val="Imprimacao"/>
      <sheetName val="PintLig"/>
      <sheetName val="Recomp_rev"/>
      <sheetName val="Solo para Base"/>
      <sheetName val="MAAUQ"/>
      <sheetName val="RemendoProf_"/>
      <sheetName val="Roçada Manual "/>
      <sheetName val="TransBasc5m³"/>
      <sheetName val="TransLocalBasc10m³"/>
      <sheetName val="TransRem_"/>
      <sheetName val="CA20P_AQ"/>
      <sheetName val="CAP_TR"/>
      <sheetName val="CM_30_AQ"/>
      <sheetName val="CM_30_TR"/>
      <sheetName val="RL_1C_AQ"/>
      <sheetName val="RL_1C_TR"/>
      <sheetName val="CROQUI"/>
      <sheetName val="MP"/>
      <sheetName val="Dens. médias"/>
      <sheetName val="Dens. teórica"/>
      <sheetName val="Teor"/>
      <sheetName val="GRAFTEMPVISC2"/>
      <sheetName val="INSTRUCOES"/>
      <sheetName val="Relatorio"/>
      <sheetName val="VEICULOS"/>
      <sheetName val="CONFIGURAÇAO"/>
      <sheetName val="Periodos"/>
      <sheetName val="Indices"/>
      <sheetName val="Reajustamentos"/>
      <sheetName val="Pluviometria"/>
      <sheetName val="Indice Fisico"/>
      <sheetName val="Desempenho"/>
      <sheetName val="Fatura"/>
      <sheetName val="Ficha Qtde"/>
      <sheetName val="Boletim de Medição"/>
      <sheetName val="1.1"/>
      <sheetName val="1.2"/>
      <sheetName val="1.3."/>
      <sheetName val="1.4.1"/>
      <sheetName val="1.4.2"/>
      <sheetName val="1.4.3"/>
      <sheetName val="1.4.4"/>
      <sheetName val="1.4.5"/>
      <sheetName val="1.4.6"/>
      <sheetName val="1.4.7"/>
      <sheetName val="1.4.8"/>
      <sheetName val="1.4.9"/>
      <sheetName val="1.4.10"/>
      <sheetName val="1.4.11"/>
      <sheetName val="1.5.1"/>
      <sheetName val="1.5.2"/>
      <sheetName val="1.5.3"/>
      <sheetName val="1.5.4"/>
      <sheetName val="1.6"/>
      <sheetName val="1.7"/>
      <sheetName val="1.8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  <sheetName val="2.39"/>
      <sheetName val="2.40"/>
      <sheetName val="2.41"/>
      <sheetName val="2.42"/>
      <sheetName val="2.43"/>
      <sheetName val="2.44"/>
      <sheetName val="2.45"/>
      <sheetName val="2,46"/>
      <sheetName val="2.47"/>
      <sheetName val="2.48"/>
      <sheetName val="2.49"/>
      <sheetName val="2.50"/>
      <sheetName val="2.51"/>
      <sheetName val="2.52"/>
      <sheetName val="2.53"/>
      <sheetName val="2.54"/>
      <sheetName val="2.55"/>
      <sheetName val="2.56"/>
      <sheetName val="2.57"/>
      <sheetName val="2.58"/>
      <sheetName val="2.59"/>
      <sheetName val="2.60"/>
      <sheetName val="2.61"/>
      <sheetName val="2.62"/>
      <sheetName val="2.63"/>
      <sheetName val="2.64"/>
      <sheetName val="2.65"/>
      <sheetName val="2.66"/>
      <sheetName val="2.67"/>
      <sheetName val="2.68"/>
      <sheetName val="2.69"/>
      <sheetName val="2.70"/>
      <sheetName val="2.71"/>
      <sheetName val="2.72"/>
      <sheetName val="2.73"/>
      <sheetName val="2.74"/>
      <sheetName val="2.75"/>
      <sheetName val="3.1.2"/>
      <sheetName val="3.1.3"/>
      <sheetName val="3.1.4"/>
      <sheetName val="3.1.5"/>
      <sheetName val="3.1.6"/>
      <sheetName val="3.1.7"/>
      <sheetName val="3.2.1"/>
      <sheetName val="3.2.2"/>
      <sheetName val="3.2.3"/>
      <sheetName val="3.2.4"/>
      <sheetName val="3.3.1"/>
      <sheetName val="3.3.2"/>
      <sheetName val="3.3.3"/>
      <sheetName val="3.3.4"/>
      <sheetName val="3.4.1"/>
      <sheetName val="3.4.2"/>
      <sheetName val="3.4.3"/>
      <sheetName val="3.4.4"/>
      <sheetName val="3.4.5"/>
      <sheetName val="3.4.6"/>
      <sheetName val="3.4.7"/>
      <sheetName val="3.5.1"/>
      <sheetName val="3.5.2"/>
      <sheetName val="3.5.3"/>
      <sheetName val="3.6.1"/>
      <sheetName val="3.6.2"/>
      <sheetName val="3.6.3"/>
      <sheetName val="3.7.1.1"/>
      <sheetName val="3.7.1.2"/>
      <sheetName val="3.7.1.3"/>
      <sheetName val="3.7.1.4"/>
      <sheetName val="3.7.1.5"/>
      <sheetName val="3.7.1.6"/>
      <sheetName val="3.7.1.7"/>
      <sheetName val="3.8.1"/>
      <sheetName val="3.8.2"/>
      <sheetName val="3.8.3"/>
      <sheetName val="3.9.1"/>
      <sheetName val="3.9.2"/>
      <sheetName val="3.9.3"/>
      <sheetName val="3.10.1"/>
      <sheetName val="3.10.2"/>
      <sheetName val="3.10.3"/>
      <sheetName val="3.10.4"/>
      <sheetName val="3.10.5"/>
      <sheetName val="3.10.6"/>
      <sheetName val="3.11.1"/>
      <sheetName val="3.11.2"/>
      <sheetName val="3.11.3"/>
      <sheetName val="3.12.1"/>
      <sheetName val="3.12.2"/>
      <sheetName val="3.12.3"/>
      <sheetName val="3.13.1"/>
      <sheetName val="3.13.2"/>
      <sheetName val="3.13.3"/>
      <sheetName val="3.13.4"/>
      <sheetName val="3.13.5"/>
      <sheetName val="3.14.1"/>
      <sheetName val="3.14.2"/>
      <sheetName val="3.14.3"/>
      <sheetName val="3.15.1"/>
      <sheetName val="3.15.2"/>
      <sheetName val="3.15.3"/>
      <sheetName val="4.1.1"/>
      <sheetName val="4.1.2"/>
      <sheetName val="4.2.1.1"/>
      <sheetName val="4.2.1.2"/>
      <sheetName val="4.2.1.3"/>
      <sheetName val="4.2.1.4"/>
      <sheetName val="4.2.1.5"/>
      <sheetName val="4.2.1.6"/>
      <sheetName val="5.1"/>
      <sheetName val="5.2"/>
      <sheetName val="5.3"/>
      <sheetName val="5.4"/>
      <sheetName val="6.1"/>
      <sheetName val="6.2"/>
      <sheetName val="6.3"/>
      <sheetName val="6.4"/>
      <sheetName val="6.5"/>
      <sheetName val="6.6"/>
      <sheetName val="6.7"/>
      <sheetName val="7.1 detalhado"/>
      <sheetName val="8.1 Detalhado"/>
      <sheetName val="Projeto básico referencial"/>
      <sheetName val="Dimensiona equipam + pessoal"/>
      <sheetName val=" Decofin - 1367"/>
      <sheetName val="Medição Resumo"/>
      <sheetName val="Solicitação Numerario"/>
      <sheetName val="Folha Pagamento"/>
      <sheetName val="Cestas Básicas"/>
      <sheetName val="Hospedagem"/>
      <sheetName val="Combustivel II"/>
      <sheetName val="Relação de Equip. Alugados"/>
      <sheetName val="Equipamento Delta"/>
      <sheetName val="Relação de Imóveis"/>
      <sheetName val="Veiculos Alugados"/>
      <sheetName val="Estoque"/>
      <sheetName val="Resumo Carreteiro"/>
      <sheetName val="Alimentação I"/>
      <sheetName val="Alimentação I (2)"/>
      <sheetName val="RPF I"/>
      <sheetName val="Proposta - Global .."/>
      <sheetName val="Plan1"/>
      <sheetName val="Plan. Equipamentos"/>
      <sheetName val="pessoal"/>
      <sheetName val="salários"/>
      <sheetName val="dinâmica"/>
      <sheetName val="estática"/>
      <sheetName val="corretiva - emenda"/>
      <sheetName val="infra"/>
      <sheetName val="administ. - supervisão"/>
      <sheetName val="dados fluxo"/>
      <sheetName val="ANEXO IV"/>
      <sheetName val="e.p.i.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  <sheetName val="PROJETO"/>
      <sheetName val="BDI "/>
      <sheetName val="FLUXO - EXECUÇÃO PRÓPRIA"/>
      <sheetName val="FLUXO - FAT-DIRETO"/>
      <sheetName val="RES-FIN"/>
      <sheetName val="DEFIN"/>
      <sheetName val="CONSIDERAÇÕES"/>
      <sheetName val="CUSTO (REF dvs) "/>
      <sheetName val="KANAFLEX"/>
      <sheetName val="NOVOTUB"/>
      <sheetName val="MEDIDAS"/>
      <sheetName val="CUSTO LARANJEIRAS"/>
      <sheetName val="RESUMO EMPRESA"/>
      <sheetName val="CUSTO EMPRESA"/>
      <sheetName val="CUSTO ZONA SUL"/>
      <sheetName val="Anexos PGQ"/>
      <sheetName val="BDP"/>
      <sheetName val="QIF"/>
      <sheetName val="Ficha quantitativos"/>
      <sheetName val="Resumo Financeiro"/>
      <sheetName val="Transp.Loc.Cam.Basc.5m³l "/>
      <sheetName val="Transp.Loc. Mat. Rem. "/>
      <sheetName val="Transp.Loc.Cam.Carr.4T"/>
      <sheetName val="Transp.Local de Mat.Betum."/>
      <sheetName val="Transp.Local de Agua"/>
      <sheetName val="Mat. Betuminosos"/>
      <sheetName val="dados físicos"/>
      <sheetName val="Gráfico"/>
      <sheetName val="Decofin"/>
      <sheetName val="Relção Equipamentos"/>
      <sheetName val="Produção Setembro-"/>
      <sheetName val="Relação Pessoal"/>
      <sheetName val="Progamação Trimestral"/>
      <sheetName val="Progamação de Resultado"/>
      <sheetName val="Relação Equipamento (2)"/>
      <sheetName val="EQUIPAMENTOS C.C. 862"/>
      <sheetName val="MEDIÇÃO CAMPO TSD"/>
      <sheetName val="MEDIÇÃO CAMPO IMPRIMAÇÃO"/>
      <sheetName val="MEDIÇÃO CAMPO BASE"/>
      <sheetName val="pagina 01 (9)"/>
      <sheetName val="pagina 01 (8)"/>
      <sheetName val="CAPA Ficha de Medição"/>
      <sheetName val="Ficha de medição"/>
      <sheetName val="CAPA Medição Resumo"/>
      <sheetName val="CAPA Relatório de Pluviometria"/>
      <sheetName val="CAPA Cronograma de Atividades"/>
      <sheetName val="3A. FAIXA"/>
      <sheetName val="PISTA ROLAMENTO"/>
      <sheetName val="ACOSTAMENTO"/>
      <sheetName val="CAPA RSUPERV"/>
      <sheetName val="RSUPERV"/>
      <sheetName val="CAPA Boletim"/>
      <sheetName val="Boletim Desempenho"/>
      <sheetName val="Capa Rel Fotografico"/>
      <sheetName val="pagina 01"/>
      <sheetName val="pagina 01 (2)"/>
      <sheetName val="pagina 01 (3)"/>
      <sheetName val="pagina 01 (4)"/>
      <sheetName val="pagina 01 (5)"/>
      <sheetName val="pagina 01 (6)"/>
      <sheetName val="pagina 01 (7)"/>
      <sheetName val="PRODUÇÃO"/>
      <sheetName val="VALOR PRODUÇÃO"/>
      <sheetName val="ACOMPANHAMENTO"/>
      <sheetName val="Relação Pessoal - Novembro"/>
      <sheetName val="Lançamentos"/>
      <sheetName val="Solicitação de Numerário"/>
      <sheetName val="Tipo Despesa"/>
      <sheetName val="Reg. Belém - Jun-07"/>
      <sheetName val="Reg. Belém - Jul-07"/>
      <sheetName val="Reg. Belém - Ago-2007"/>
      <sheetName val="Reg. Belém - Set-2007"/>
      <sheetName val="Reg. Belém - Mar-2008"/>
      <sheetName val="Reg. Belém - Jul-2008"/>
      <sheetName val="Ago-2008"/>
      <sheetName val="COMPOR 90 "/>
      <sheetName val="PLANILHA"/>
      <sheetName val="RESUMO  "/>
      <sheetName val="CRONOGRAMA "/>
      <sheetName val="ESCALA SALARIAL"/>
      <sheetName val="BDI 20,00%"/>
      <sheetName val="Boletim Delta"/>
      <sheetName val="Mem.Calc"/>
      <sheetName val="Mem.Calculo"/>
      <sheetName val="Locais"/>
      <sheetName val="Limpeza de Pontes"/>
      <sheetName val="Roçada Manual"/>
      <sheetName val="Descida d'água"/>
      <sheetName val="Capina"/>
      <sheetName val="F.Quant."/>
      <sheetName val="Ficha Quant."/>
      <sheetName val="Resumo Físico-Financ."/>
      <sheetName val="ACFIS"/>
      <sheetName val="Acomp. Físico"/>
      <sheetName val="Q. I. Físicos"/>
      <sheetName val="Ord.Serv(Capa)"/>
      <sheetName val="Ord Serv."/>
      <sheetName val="R.Cons.(CAPA)"/>
      <sheetName val="R. Conserv"/>
      <sheetName val="Rel.Foto"/>
      <sheetName val="foto"/>
      <sheetName val="ISSQN"/>
      <sheetName val="ISSQN 14A 181-2007"/>
      <sheetName val="Divisão ISS Por Municipios"/>
      <sheetName val="ISSQN R$  5a MEDIÇÃO"/>
      <sheetName val="Resumo do Controle"/>
      <sheetName val="Caçamba AF-005.036"/>
      <sheetName val="Prancha AF-018.001"/>
      <sheetName val="Solic. Numerario"/>
      <sheetName val="Solic. RPF"/>
      <sheetName val="DebitoxCredito"/>
      <sheetName val="Equip e Veiculos Alugados"/>
      <sheetName val="Móveis e Utensilios"/>
      <sheetName val="Imoveis Locados"/>
      <sheetName val="Medição de Carreteiro"/>
      <sheetName val="Veiculos locados"/>
      <sheetName val="Equipamentos Delta"/>
      <sheetName val="Folha de Pagamento"/>
      <sheetName val="Churras. Fortaleza nf-677"/>
      <sheetName val="P. Magnólia nf-46801"/>
      <sheetName val="P. Magnólia nf-46981"/>
      <sheetName val="P. Carajás nf 4307"/>
      <sheetName val="P. Fortaleza NF-9476"/>
      <sheetName val="FOLHA PESSOAL JULHO 2007 943 01"/>
      <sheetName val="ALIMENTAÇÃO JULHO 2007"/>
      <sheetName val="PROGRAMAÇÃO TOTAL - EXECUTAR"/>
      <sheetName val="Encontros da ponte"/>
      <sheetName val="Mem calculo desvio"/>
      <sheetName val="Mem calculo vão da ponte"/>
      <sheetName val="PlanMem Calculo BDMETALICO"/>
      <sheetName val="Mem Calculo Bueiro concreto"/>
      <sheetName val="Crongr.de Equipamentos"/>
      <sheetName val="Despesas Indiretas OK"/>
      <sheetName val="Preço insumo OK"/>
      <sheetName val="Ensaio Lab"/>
      <sheetName val="Loc. Ocorrências"/>
      <sheetName val="AC FIS"/>
      <sheetName val="ordem de serviço (2)"/>
      <sheetName val="NF "/>
      <sheetName val="MCálculo"/>
      <sheetName val="Gráfico de Ocorrências"/>
      <sheetName val="notas fiscais"/>
      <sheetName val="Boletim Desemp."/>
      <sheetName val="Quadro de IND. Físicos"/>
      <sheetName val="Ac. Físico 2"/>
      <sheetName val="Ac. Físico 1"/>
      <sheetName val="LOCAIS AAUQ 2"/>
      <sheetName val="LOCAIS AAUQ"/>
      <sheetName val="ordem de serviço"/>
      <sheetName val="mem.calc.DELTA"/>
      <sheetName val="Ficha.Quantitativos.DELTA"/>
      <sheetName val="Med.Financ.DELTA"/>
      <sheetName val="PATO"/>
      <sheetName val="Transp com"/>
      <sheetName val="Transp carro"/>
      <sheetName val="Transp esp"/>
      <sheetName val="CRONOGRAMA"/>
      <sheetName val="EQP2"/>
      <sheetName val="02.200.00"/>
      <sheetName val="02.400.00"/>
      <sheetName val="02.530.01"/>
      <sheetName val="03.329.00"/>
      <sheetName val="03.370.00"/>
      <sheetName val="03.940.00"/>
      <sheetName val="04.000.00"/>
      <sheetName val="08.100.00"/>
      <sheetName val="08.101.01"/>
      <sheetName val="08.103.00"/>
      <sheetName val="08.109.00"/>
      <sheetName val="08.300.01"/>
      <sheetName val="08.301.02"/>
      <sheetName val="08.302.01"/>
      <sheetName val="08.302.02"/>
      <sheetName val="08.402.00"/>
      <sheetName val="08.404.00"/>
      <sheetName val="08.409.01"/>
      <sheetName val="08.500.00"/>
      <sheetName val="08.510.00"/>
      <sheetName val="08.900.00"/>
      <sheetName val="08.910.00"/>
      <sheetName val="09.002.00"/>
      <sheetName val="09.002.01"/>
      <sheetName val="09.002.03"/>
      <sheetName val="E.4.12"/>
      <sheetName val="01.200.00"/>
      <sheetName val="09.517.00"/>
      <sheetName val="09.517.02"/>
      <sheetName val="09.512.13"/>
      <sheetName val="09.512.14"/>
      <sheetName val="09.517.03"/>
      <sheetName val="Simulação"/>
      <sheetName val="EQUIPAMENTO"/>
      <sheetName val="MATERIAL"/>
      <sheetName val="MEMORIA CALCULO D=1,5M"/>
      <sheetName val="MEMORIA CALCULO D=2,0"/>
      <sheetName val="MEMORIA CALC. RECOMP. VAO PON"/>
      <sheetName val="MEMORIA CALCULO DESVIO"/>
      <sheetName val="MEM. CALCULO - MÁQUINAS"/>
      <sheetName val="MAPA DE CUBAÇÃO - DESVIO"/>
      <sheetName val="ISSQN R$"/>
      <sheetName val="POSTO MÃE DO RIO NF 258 e 259"/>
      <sheetName val="POSTO MÃE DO RIO NF 273"/>
      <sheetName val="NOSSO  POSTO V NF 614"/>
      <sheetName val="NOSSO POSTO II NF 8068"/>
      <sheetName val="POSTO RODA VIVA NF 46152"/>
      <sheetName val="POSTO RODA VIVA NF 46153"/>
      <sheetName val="POSTO GAROUPA NF-612"/>
      <sheetName val="NOSSO POSTO MÃE DO RIO NF283 "/>
      <sheetName val="plano 03"/>
      <sheetName val="Solic DND"/>
      <sheetName val=" Folha de Pagamento CC1050"/>
      <sheetName val="Posto Santa Rita (Caxias-MA)"/>
      <sheetName val="Resumo de autonomo CC 1050"/>
      <sheetName val="Controle de AlimentaçãoCC 1050"/>
      <sheetName val="Equipamento Alugado CC1050"/>
      <sheetName val="Relação de Bens CC1050"/>
      <sheetName val="Rel. equipamento Delta cc1050"/>
      <sheetName val="Veiculos alugado CC1050"/>
      <sheetName val="Rel. de Imoveis Alug. CC1050 "/>
      <sheetName val="PROGRAMAÇÃO TRIMESTRAL"/>
      <sheetName val="Acompanhamento Resultado"/>
      <sheetName val="SOLICITAÇÃO DE NUMERARIOS"/>
      <sheetName val="SOLIC. DND"/>
      <sheetName val="POSTO ALT. ALEGRE"/>
      <sheetName val="POSTO BELEM 08"/>
      <sheetName val="POSTO FRAZÃO "/>
      <sheetName val="POSTO SANTA MARTA"/>
      <sheetName val="POSTO BELEM 04 "/>
      <sheetName val="POSTO SANTA RITA"/>
      <sheetName val="POSTO RIO NOVO"/>
      <sheetName val="POSTO RIO NOVO 2"/>
      <sheetName val="CHUR. FRAZÃO (CAXIAS-MA)"/>
      <sheetName val="POUSADA E RES. O GOMES (CODO)"/>
      <sheetName val="REST. RIO NOVO (CODO)"/>
      <sheetName val="REST. RIO NOVO 2 (CODO)"/>
      <sheetName val="CHUR. PERNAMBUCO (PERITORO)"/>
      <sheetName val=" FOLHA COL. CC1051 NOVEMBRO"/>
      <sheetName val="IMOVEIS ALUGADO CC1051"/>
      <sheetName val="RELACAO EQUIP.CC-1051"/>
      <sheetName val="SALDO ESTOQUE"/>
      <sheetName val="Resumo km faixa"/>
      <sheetName val="Memo-Quant"/>
      <sheetName val="RESUMO DAS SOLUÇÕES"/>
      <sheetName val="Unifilar-Solucoes"/>
      <sheetName val="COMPARA- Orçamento"/>
      <sheetName val="Orçamento Restauração"/>
      <sheetName val="Orçamento Total"/>
      <sheetName val="Resumo do Orçamento"/>
      <sheetName val="Orçamento OAEs"/>
      <sheetName val="Orçamento Serviços Balanças"/>
      <sheetName val="A"/>
      <sheetName val="MARSHALL"/>
      <sheetName val="COMPOGRAN"/>
      <sheetName val="COMPOSIC"/>
      <sheetName val="GRANOMETRIA"/>
      <sheetName val="B-19"/>
      <sheetName val="B-12"/>
      <sheetName val="B-10"/>
      <sheetName val="PÓ"/>
      <sheetName val="AREIA"/>
      <sheetName val="Gráfico2"/>
      <sheetName val="GRAFICO"/>
      <sheetName val="COMPOS."/>
      <sheetName val="Marsh 01"/>
      <sheetName val="Marsh 02"/>
      <sheetName val="GRAF."/>
      <sheetName val="POSTO AMERICANO NF 465"/>
      <sheetName val="POSTO AMERICANO NF 485"/>
      <sheetName val="POSTO AMERICANDO"/>
      <sheetName val="Solicitação RPF"/>
      <sheetName val="Imoveis Alugados"/>
      <sheetName val="OR960887"/>
      <sheetName val="Orc"/>
      <sheetName val="Preço composto"/>
      <sheetName val="DADOS CONTRATUAL"/>
      <sheetName val="MEMORIA DE CÁLCULO"/>
      <sheetName val="QUADRO UNIFILAR"/>
      <sheetName val="Planilha adequada"/>
      <sheetName val="Planilha de quantidade"/>
      <sheetName val="REC NOVA"/>
      <sheetName val="USINAGEM CBUQ ORIGINAL"/>
      <sheetName val="CBUQ ORIGINAL"/>
      <sheetName val="USINAGEM CORRIGIDA"/>
      <sheetName val="CBUQ CORRIGIDO"/>
      <sheetName val="QUADRO DE DMT"/>
      <sheetName val="consumo de ligante"/>
      <sheetName val="COMPARATIVO SICRO"/>
      <sheetName val="FOLHA PESSOAL 101 - PI"/>
      <sheetName val="DECOFIN 101 - PI"/>
      <sheetName val="Plan2"/>
      <sheetName val="ENSAIO BASE 01"/>
      <sheetName val="ENSAIO BASE 02"/>
      <sheetName val="ENSAIO BASE 03"/>
      <sheetName val="RECICLAGEM 5S0299210"/>
      <sheetName val="USINAGEM CBUQ 1A0139052"/>
      <sheetName val="CBUQ 5S0254001"/>
      <sheetName val="LAMA 5S0251252"/>
      <sheetName val="TSD 3S0250152"/>
      <sheetName val="MFC 05- 2 S 04 910 55"/>
      <sheetName val="STC 01- 2 S 04 900 51"/>
      <sheetName val="SARJETA SZC-02"/>
      <sheetName val="Dreno prof"/>
      <sheetName val="BOCA DRENO"/>
      <sheetName val="CORPO BSTC"/>
      <sheetName val="BOCA BSTC"/>
      <sheetName val="DENTE AUX"/>
      <sheetName val="CONCRETO 10 Mpa aux"/>
      <sheetName val="CONCRETO 15 MPa aux"/>
      <sheetName val="CONCRETO 18 MPa aux"/>
      <sheetName val="CONCRETO CICL  aux"/>
      <sheetName val="argamssa 1-3"/>
      <sheetName val="argamassa 1-4"/>
      <sheetName val="tubo D=20"/>
      <sheetName val="tubo D=100"/>
      <sheetName val="RESUMO ITEM NOVO"/>
      <sheetName val="POSTO  LIDER 280"/>
      <sheetName val="SOLIC.NUMERARIO 824 OUT.05 2"/>
      <sheetName val="DECOFIN 824 OUT.05"/>
      <sheetName val="POSTO LIDER"/>
      <sheetName val="POSTO PAPAI NOEL"/>
      <sheetName val="FOLHA PESSOAL FEV 2007"/>
      <sheetName val="DESPESAS COM TRANSPORTES"/>
      <sheetName val="DND"/>
      <sheetName val="DECOFIN 1007 FEV.2007"/>
      <sheetName val="SOL 1007 FEV.07"/>
      <sheetName val="Explicativo"/>
      <sheetName val="Transp. Local Carr."/>
      <sheetName val="Transp. Com. Carr."/>
      <sheetName val="Mem_Calc_DMT_BR 020"/>
      <sheetName val="Recomp.cam.base.adiç.brita"/>
      <sheetName val="Transp. Comercial 10m3"/>
      <sheetName val="Planilha de Preços OK"/>
      <sheetName val="MATERIAS"/>
      <sheetName val="CBUQ-4cm"/>
      <sheetName val="DMT 1 USINA 1 BRITADOR"/>
      <sheetName val="DMT 2 USINAS 2 BRITADORES"/>
      <sheetName val="Custo recicladora OK"/>
      <sheetName val="SITUAÇÃO 1"/>
      <sheetName val="SITUAÇÃO 2"/>
      <sheetName val="SITUAÇÃO 3"/>
      <sheetName val="Resumo programação - EXECUTAR"/>
      <sheetName val="OCORRENCIAS"/>
      <sheetName val="LAY-OUT ACAMPAMENTO"/>
      <sheetName val="LAY OUT USINA"/>
      <sheetName val="ISSQN RECEBER"/>
      <sheetName val="#REF"/>
      <sheetName val=" Folha Pgto CC1348 Agosto 2009 "/>
      <sheetName val="Posto Alto Alegre 15 a 27jul"/>
      <sheetName val="P.Belem 19Ju a 31Jul"/>
      <sheetName val="Medicao de Carreteiro"/>
      <sheetName val="Cad.Maq.Veic."/>
      <sheetName val="Contr.COmb.2,05 07a13Junh"/>
      <sheetName val="Contr.COmb.1,98 14a17Jun"/>
      <sheetName val="Contr.COmb.1,98 17E18JUN"/>
      <sheetName val="Contr.COmb.1,95 (19JUn-22)"/>
      <sheetName val="Contr.COmb.1,95 (22 a 24jun)"/>
      <sheetName val="Contr.COmb.1,95 (25 a 30jun) "/>
      <sheetName val="MODELO"/>
      <sheetName val="M C S FONSECA NF 687"/>
      <sheetName val="SOLICITAÇÃO DE RPF"/>
      <sheetName val="SOLICITAÇÃO DE NUMERARIO"/>
      <sheetName val="mapasituação"/>
      <sheetName val="Elementos"/>
      <sheetName val="pontospassagem"/>
      <sheetName val="Orçamento"/>
      <sheetName val="tran5m3"/>
      <sheetName val="tran10m3"/>
      <sheetName val="t.local.remendos"/>
      <sheetName val="translocal.mat.bet"/>
      <sheetName val="tran4t"/>
      <sheetName val="transp.água"/>
      <sheetName val="PREÇO.MAT.BET"/>
      <sheetName val="MAT.BETM"/>
      <sheetName val="MOBeCAN"/>
      <sheetName val="DMT"/>
      <sheetName val="cronog"/>
      <sheetName val="Cálculo das Massas"/>
      <sheetName val="ComposiçãoMBUQ"/>
      <sheetName val="DEM DE CONSUM"/>
    </sheetNames>
    <sheetDataSet>
      <sheetData sheetId="0">
        <row r="2">
          <cell r="C2">
            <v>2009</v>
          </cell>
        </row>
      </sheetData>
      <sheetData sheetId="1">
        <row r="4">
          <cell r="B4">
            <v>38718</v>
          </cell>
        </row>
      </sheetData>
      <sheetData sheetId="2"/>
      <sheetData sheetId="3"/>
      <sheetData sheetId="4">
        <row r="11">
          <cell r="D11">
            <v>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>
        <row r="80">
          <cell r="H80">
            <v>14.52</v>
          </cell>
        </row>
      </sheetData>
      <sheetData sheetId="33"/>
      <sheetData sheetId="34"/>
      <sheetData sheetId="35">
        <row r="80">
          <cell r="H80">
            <v>192.51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A3">
            <v>4.5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A3">
            <v>4</v>
          </cell>
        </row>
      </sheetData>
      <sheetData sheetId="130"/>
      <sheetData sheetId="131" refreshError="1"/>
      <sheetData sheetId="132" refreshError="1"/>
      <sheetData sheetId="133">
        <row r="1">
          <cell r="A1" t="str">
            <v>PLACA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>
        <row r="2">
          <cell r="A2" t="str">
            <v>00450 - SÃO M. DO GUAMÁ/PA</v>
          </cell>
        </row>
      </sheetData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>
        <row r="3">
          <cell r="A3">
            <v>1</v>
          </cell>
        </row>
      </sheetData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>
        <row r="8">
          <cell r="B8" t="str">
            <v>SEQ.</v>
          </cell>
        </row>
      </sheetData>
      <sheetData sheetId="449"/>
      <sheetData sheetId="450">
        <row r="3">
          <cell r="A3">
            <v>101</v>
          </cell>
        </row>
      </sheetData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 refreshError="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 refreshError="1"/>
      <sheetData sheetId="624">
        <row r="13">
          <cell r="I13">
            <v>0</v>
          </cell>
        </row>
      </sheetData>
      <sheetData sheetId="625" refreshError="1"/>
      <sheetData sheetId="626"/>
      <sheetData sheetId="627" refreshError="1"/>
      <sheetData sheetId="628"/>
      <sheetData sheetId="629"/>
      <sheetData sheetId="630" refreshError="1"/>
      <sheetData sheetId="631" refreshError="1"/>
      <sheetData sheetId="632" refreshError="1"/>
      <sheetData sheetId="633"/>
      <sheetData sheetId="634">
        <row r="2">
          <cell r="C2" t="str">
            <v>_x000E_CONTROLE DE QUALIDADE DE CONCRETO ASFALTICO_x000E_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/>
      <sheetData sheetId="653"/>
      <sheetData sheetId="654" refreshError="1"/>
      <sheetData sheetId="655" refreshError="1"/>
      <sheetData sheetId="656" refreshError="1"/>
      <sheetData sheetId="657"/>
      <sheetData sheetId="658" refreshError="1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/>
      <sheetData sheetId="749"/>
      <sheetData sheetId="750"/>
      <sheetData sheetId="751"/>
      <sheetData sheetId="752"/>
      <sheetData sheetId="753"/>
      <sheetData sheetId="754" refreshError="1"/>
      <sheetData sheetId="755"/>
      <sheetData sheetId="756" refreshError="1"/>
      <sheetData sheetId="757"/>
      <sheetData sheetId="758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Apresentação"/>
      <sheetName val="Capa Mapa"/>
      <sheetName val="Mapa"/>
      <sheetName val="Capa Serviços a Executar"/>
      <sheetName val="Serviços"/>
      <sheetName val="Cálculo DMT"/>
      <sheetName val="QTransporte"/>
      <sheetName val="Capa Frentes Serviço"/>
      <sheetName val="Frentes Serviço"/>
      <sheetName val="Planta do Canteiro"/>
      <sheetName val="Equipamentos Mínimos"/>
      <sheetName val="Quantitativos Mobilização"/>
      <sheetName val="Orçamento Mobilização"/>
      <sheetName val="Capa Orçamento"/>
      <sheetName val="Orçamento SICRO"/>
      <sheetName val="Orçamento c-desc"/>
      <sheetName val="Capa Cronograma"/>
      <sheetName val="Cronograma Físico Financeiro"/>
      <sheetName val="Capa Dados de Cálculo"/>
      <sheetName val="Resumo DMTs"/>
      <sheetName val="Equipamentos"/>
      <sheetName val="Materiais"/>
      <sheetName val="Mão de Obra"/>
      <sheetName val="Capa Composições"/>
      <sheetName val="Capa Composições Rest. Pista"/>
      <sheetName val="Recuperação da Pista"/>
      <sheetName val="Capa Composições Mat. Betum."/>
      <sheetName val="Custo Transporte"/>
      <sheetName val="Materiais Betuminosos"/>
      <sheetName val="Capa Composições Mobilização"/>
      <sheetName val="Composições Mobilização"/>
      <sheetName val="Capa Composições Auxiliares"/>
      <sheetName val="Auxili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00">
          <cell r="H400">
            <v>0.52</v>
          </cell>
        </row>
        <row r="560">
          <cell r="H560">
            <v>0.51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REST.PAPALEGUAS"/>
    </sheetNames>
    <sheetDataSet>
      <sheetData sheetId="0">
        <row r="6">
          <cell r="A6">
            <v>36161</v>
          </cell>
          <cell r="I6">
            <v>36192</v>
          </cell>
          <cell r="Q6">
            <v>36220</v>
          </cell>
        </row>
        <row r="15">
          <cell r="A15">
            <v>36251</v>
          </cell>
          <cell r="I15">
            <v>36281</v>
          </cell>
          <cell r="Q15">
            <v>36312</v>
          </cell>
        </row>
        <row r="24">
          <cell r="A24">
            <v>36342</v>
          </cell>
          <cell r="I24">
            <v>36373</v>
          </cell>
          <cell r="Q24">
            <v>36404</v>
          </cell>
        </row>
        <row r="33">
          <cell r="A33">
            <v>36434</v>
          </cell>
          <cell r="I33">
            <v>36465</v>
          </cell>
          <cell r="Q33">
            <v>36495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TEM"/>
      <sheetName val="CARACT"/>
    </sheetNames>
    <sheetDataSet>
      <sheetData sheetId="0">
        <row r="2">
          <cell r="C2" t="str">
            <v>RELAÇÃO</v>
          </cell>
          <cell r="I2" t="str">
            <v>DATA:</v>
          </cell>
        </row>
        <row r="3">
          <cell r="C3" t="str">
            <v>VISCOSIDADE - TEMPERATURA</v>
          </cell>
          <cell r="I3">
            <v>36868</v>
          </cell>
        </row>
        <row r="6">
          <cell r="B6" t="str">
            <v>CONSTROESTE INDUSTRIA E COMERCIO LTDA</v>
          </cell>
        </row>
        <row r="7">
          <cell r="B7" t="str">
            <v>FORNECEDOR  BETUNEL</v>
          </cell>
        </row>
        <row r="8">
          <cell r="B8" t="str">
            <v>OBRA: SP-344 km 260 ao 299</v>
          </cell>
        </row>
        <row r="9">
          <cell r="B9" t="str">
            <v>CIMENTO ASFALTICO POLIMERIZADO:       AMP S4</v>
          </cell>
        </row>
        <row r="28">
          <cell r="B28" t="str">
            <v>DADOS PARA O GRÁFICO</v>
          </cell>
        </row>
        <row r="30">
          <cell r="B30" t="str">
            <v>PONTO</v>
          </cell>
          <cell r="C30" t="str">
            <v>TEMPERATURA</v>
          </cell>
          <cell r="D30" t="str">
            <v>VISCOSIDADE</v>
          </cell>
        </row>
        <row r="31">
          <cell r="C31" t="str">
            <v>[°C]</v>
          </cell>
          <cell r="D31" t="str">
            <v>[ssf]</v>
          </cell>
          <cell r="F31" t="str">
            <v>Viscosidade de mistura:</v>
          </cell>
        </row>
        <row r="32">
          <cell r="B32" t="str">
            <v>1</v>
          </cell>
          <cell r="C32">
            <v>130</v>
          </cell>
          <cell r="D32">
            <v>735</v>
          </cell>
          <cell r="H32" t="str">
            <v>75 a 95 ssf</v>
          </cell>
        </row>
        <row r="33">
          <cell r="B33" t="str">
            <v>2</v>
          </cell>
          <cell r="C33">
            <v>140</v>
          </cell>
          <cell r="D33">
            <v>365</v>
          </cell>
        </row>
        <row r="34">
          <cell r="B34" t="str">
            <v>3</v>
          </cell>
          <cell r="C34">
            <v>150</v>
          </cell>
          <cell r="D34">
            <v>251</v>
          </cell>
        </row>
        <row r="35">
          <cell r="B35" t="str">
            <v>4</v>
          </cell>
          <cell r="C35">
            <v>160</v>
          </cell>
          <cell r="D35">
            <v>151</v>
          </cell>
          <cell r="F35" t="str">
            <v>Viscosidade de compactação:</v>
          </cell>
        </row>
        <row r="36">
          <cell r="B36" t="str">
            <v>5</v>
          </cell>
          <cell r="C36">
            <v>170</v>
          </cell>
          <cell r="D36">
            <v>100</v>
          </cell>
          <cell r="H36" t="str">
            <v>125 a 155 ssf</v>
          </cell>
        </row>
        <row r="37">
          <cell r="B37">
            <v>6</v>
          </cell>
          <cell r="C37">
            <v>180</v>
          </cell>
          <cell r="D37">
            <v>65</v>
          </cell>
        </row>
        <row r="39">
          <cell r="B39" t="str">
            <v xml:space="preserve">  TEMPERATURAS ÓTIMAS:</v>
          </cell>
        </row>
        <row r="41">
          <cell r="B41" t="str">
            <v>DE MISTURA:   Viscosidade de 75 a 95 seg  [ Temperatura de 171  a  176 °C ]</v>
          </cell>
        </row>
        <row r="42">
          <cell r="B42" t="str">
            <v>DE COMPACTAÇÃO:  Viscosidade de 125 a 155 seg  [ Temperatura de 160  a  164 °C ]</v>
          </cell>
        </row>
        <row r="43">
          <cell r="B43" t="str">
            <v>A TEMPERATURA MÍNIMA DE RECEBIMENTO DA MISTURA NA PISTA É 160°C</v>
          </cell>
        </row>
        <row r="44">
          <cell r="B44" t="str">
            <v>OBS.: A CURVA TEMPERATUTAxVISCOSIDADE DEVERÁ SER FEITA PARA TODO</v>
          </cell>
        </row>
        <row r="45">
          <cell r="B45" t="str">
            <v>RECEBIMENTO DE ASFALTO NA OBRA.</v>
          </cell>
        </row>
        <row r="46">
          <cell r="H46" t="str">
            <v>DATA</v>
          </cell>
          <cell r="I46">
            <v>36868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REST.SINDY  3,00"/>
    </sheetNames>
    <sheetDataSet>
      <sheetData sheetId="0">
        <row r="6">
          <cell r="A6">
            <v>40179</v>
          </cell>
          <cell r="I6">
            <v>40210</v>
          </cell>
          <cell r="Q6">
            <v>40238</v>
          </cell>
        </row>
        <row r="15">
          <cell r="A15">
            <v>40269</v>
          </cell>
          <cell r="I15">
            <v>40299</v>
          </cell>
          <cell r="Q15">
            <v>40330</v>
          </cell>
        </row>
        <row r="24">
          <cell r="A24">
            <v>40360</v>
          </cell>
          <cell r="I24">
            <v>40391</v>
          </cell>
          <cell r="Q24">
            <v>40422</v>
          </cell>
        </row>
        <row r="33">
          <cell r="A33">
            <v>40452</v>
          </cell>
          <cell r="I33">
            <v>40483</v>
          </cell>
          <cell r="Q33">
            <v>40513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ROSTO"/>
      <sheetName val="BODE"/>
      <sheetName val="ROSTO I"/>
      <sheetName val="REP SUP"/>
      <sheetName val="REP PROF"/>
      <sheetName val="FRESA"/>
      <sheetName val="CAPA PIS ACOST"/>
      <sheetName val="MICRO"/>
      <sheetName val="MATBET"/>
      <sheetName val="MOBCANT"/>
      <sheetName val="MAN"/>
      <sheetName val="CSV"/>
      <sheetName val="1CAPA"/>
      <sheetName val="2SUMÁRIO"/>
      <sheetName val="3APRES1"/>
      <sheetName val="4MAPA"/>
      <sheetName val="5DC"/>
      <sheetName val="6C FIN"/>
      <sheetName val="7CONT FIN"/>
      <sheetName val="8C FIS"/>
      <sheetName val="9CONT FIS"/>
      <sheetName val="10AV FIS"/>
      <sheetName val="CONT NE"/>
      <sheetName val="11PLUV"/>
      <sheetName val="12RH"/>
      <sheetName val="13EQ"/>
      <sheetName val="14IVE"/>
      <sheetName val="IVE MICRO"/>
      <sheetName val="IVE CBUQ"/>
      <sheetName val="COMENT"/>
      <sheetName val="BUEIRO"/>
      <sheetName val="SINALIZAÇÃO VERTICAL"/>
      <sheetName val="CAPA PIS "/>
      <sheetName val="LAMA ASFÁLTICA"/>
      <sheetName val="PINTURA"/>
      <sheetName val="2APRES"/>
    </sheetNames>
    <sheetDataSet>
      <sheetData sheetId="0" refreshError="1">
        <row r="5">
          <cell r="K5" t="str">
            <v>5.ª M.P. (01/09/07 a 30/09/07)</v>
          </cell>
        </row>
        <row r="10">
          <cell r="B10" t="str">
            <v>BR-262/MS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Apresentação"/>
      <sheetName val="Capa Mapa"/>
      <sheetName val="Mapa"/>
      <sheetName val="Capa Serviços a Executar"/>
      <sheetName val="Serviços"/>
      <sheetName val="Cálculo DMT"/>
      <sheetName val="QTransporte"/>
      <sheetName val="Capa Frentes Serviço"/>
      <sheetName val="Frentes Serviço"/>
      <sheetName val="Planta do Canteiro"/>
      <sheetName val="Equipamentos Mínimos"/>
      <sheetName val="Quantitativos Mobilização"/>
      <sheetName val="Orçamento Mobilização"/>
      <sheetName val="Capa Orçamento"/>
      <sheetName val="Orçamento SICRO"/>
      <sheetName val="Orçamento c-desc"/>
      <sheetName val="Capa Cronograma"/>
      <sheetName val="Cronograma Físico Financeiro"/>
      <sheetName val="Capa Dados de Cálculo"/>
      <sheetName val="Resumo DMTs"/>
      <sheetName val="Equipamentos"/>
      <sheetName val="Materiais"/>
      <sheetName val="Mão de Obra"/>
      <sheetName val="Capa Composições"/>
      <sheetName val="Capa Composições Rest. Pista"/>
      <sheetName val="Recuperação da Pista"/>
      <sheetName val="Capa Composições Mat. Betum."/>
      <sheetName val="Custo Transporte"/>
      <sheetName val="Materiais Betuminosos"/>
      <sheetName val="Capa Composições Mobilização"/>
      <sheetName val="Composições Mobilização"/>
      <sheetName val="Capa Composições Auxiliares"/>
      <sheetName val="Auxili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0">
          <cell r="H80">
            <v>14.52</v>
          </cell>
        </row>
        <row r="400">
          <cell r="H400">
            <v>0.52</v>
          </cell>
        </row>
        <row r="560">
          <cell r="H560">
            <v>0.51</v>
          </cell>
        </row>
      </sheetData>
      <sheetData sheetId="28"/>
      <sheetData sheetId="29"/>
      <sheetData sheetId="30">
        <row r="80">
          <cell r="H80">
            <v>192.51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GITAÇÃO"/>
      <sheetName val="Granul"/>
      <sheetName val="CAPA"/>
      <sheetName val="Materiais"/>
      <sheetName val="Cálculo"/>
      <sheetName val="MARSHALL1"/>
      <sheetName val="Resumo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 1"/>
      <sheetName val="AGR 2"/>
      <sheetName val="AGR 3"/>
      <sheetName val="FILLER"/>
      <sheetName val="COMPOS."/>
      <sheetName val="Marsh 01"/>
      <sheetName val="Marsh 02"/>
      <sheetName val="GRAF."/>
      <sheetName val="SILO QUENTE"/>
      <sheetName val="Dosagem Marshall Fx.III surcap"/>
      <sheetName val="AGR_1"/>
      <sheetName val="AGR_2"/>
      <sheetName val="AGR_3"/>
      <sheetName val="COMPOS_"/>
      <sheetName val="Marsh_01"/>
      <sheetName val="Marsh_02"/>
      <sheetName val="GRAF_"/>
      <sheetName val="SILO_QUENTE"/>
      <sheetName val="Dosagem_Marshall_Fx_III_sur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  <sheetName val="GRANOMETRIA"/>
      <sheetName val="B-19"/>
      <sheetName val="B-12"/>
      <sheetName val="B-10"/>
      <sheetName val="PÓ"/>
      <sheetName val="AREIA"/>
      <sheetName val="Gráfico2"/>
      <sheetName val="GRAFICO"/>
      <sheetName val="COMPOS."/>
      <sheetName val="Marsh 01"/>
      <sheetName val="Marsh 02"/>
      <sheetName val="GRAF."/>
      <sheetName val="K"/>
      <sheetName val="CABEÇALHO"/>
      <sheetName val="ESTATISTICO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C B R Viaduto UNIP reg 12 (2)"/>
      <sheetName val="COMPOS_"/>
      <sheetName val="Marsh_01"/>
      <sheetName val="Marsh_02"/>
      <sheetName val="GRAF_"/>
      <sheetName val="C_B_R_Viaduto_UNIP_reg_12_(2)"/>
    </sheetNames>
    <sheetDataSet>
      <sheetData sheetId="0"/>
      <sheetData sheetId="1" refreshError="1">
        <row r="2">
          <cell r="C2" t="str">
            <v>_x000E_CONTROLE DE QUALIDADE DE CONCRETO ASFALTICO_x000E_</v>
          </cell>
        </row>
        <row r="4">
          <cell r="B4" t="str">
            <v>RODOVIA   :</v>
          </cell>
          <cell r="G4" t="str">
            <v>TRECHO :</v>
          </cell>
        </row>
        <row r="6">
          <cell r="B6" t="str">
            <v>ESTABILIDADE MARSHALL</v>
          </cell>
          <cell r="G6" t="str">
            <v xml:space="preserve">            EXTRAÇÃO DE BETUME</v>
          </cell>
        </row>
        <row r="7">
          <cell r="A7" t="str">
            <v>Corpo de prova</v>
          </cell>
          <cell r="B7">
            <v>1</v>
          </cell>
          <cell r="C7">
            <v>2</v>
          </cell>
          <cell r="D7">
            <v>3</v>
          </cell>
          <cell r="E7" t="str">
            <v>MEDIA</v>
          </cell>
          <cell r="F7" t="str">
            <v>Amostra + Tara (g)</v>
          </cell>
          <cell r="I7">
            <v>1</v>
          </cell>
          <cell r="J7">
            <v>2</v>
          </cell>
        </row>
        <row r="8">
          <cell r="A8" t="str">
            <v>Peso ao ar (g)</v>
          </cell>
          <cell r="B8">
            <v>1186</v>
          </cell>
          <cell r="C8">
            <v>1183</v>
          </cell>
          <cell r="D8">
            <v>1190</v>
          </cell>
          <cell r="F8" t="str">
            <v>Tara (g)</v>
          </cell>
        </row>
        <row r="9">
          <cell r="A9" t="str">
            <v>Peso imerso (g)</v>
          </cell>
          <cell r="B9">
            <v>683</v>
          </cell>
          <cell r="C9">
            <v>680</v>
          </cell>
          <cell r="D9">
            <v>685</v>
          </cell>
          <cell r="F9" t="str">
            <v>Amostra (g)</v>
          </cell>
        </row>
        <row r="10">
          <cell r="A10" t="str">
            <v>Volume (cm3)</v>
          </cell>
          <cell r="B10">
            <v>503</v>
          </cell>
          <cell r="C10">
            <v>503</v>
          </cell>
          <cell r="D10">
            <v>505</v>
          </cell>
          <cell r="F10" t="str">
            <v>Insol. + Tara (g)</v>
          </cell>
        </row>
        <row r="11">
          <cell r="A11" t="str">
            <v>Dens.Apar(g/cm3)</v>
          </cell>
          <cell r="B11">
            <v>2.3580000000000001</v>
          </cell>
          <cell r="C11">
            <v>2.3519999999999999</v>
          </cell>
          <cell r="D11">
            <v>2.3559999999999999</v>
          </cell>
          <cell r="E11">
            <v>2.355</v>
          </cell>
          <cell r="F11" t="str">
            <v>Soluvel (g)</v>
          </cell>
        </row>
        <row r="12">
          <cell r="A12" t="str">
            <v>Dens.Teor.(g/cm3)</v>
          </cell>
          <cell r="B12">
            <v>2.4749570915899515</v>
          </cell>
          <cell r="C12">
            <v>2.4749570915899515</v>
          </cell>
          <cell r="D12">
            <v>2.4749570915899515</v>
          </cell>
          <cell r="F12" t="str">
            <v>Teor de Betume (%)</v>
          </cell>
          <cell r="I12">
            <v>5.5</v>
          </cell>
        </row>
        <row r="13">
          <cell r="A13" t="str">
            <v>% de Vazios</v>
          </cell>
          <cell r="B13">
            <v>4.7</v>
          </cell>
          <cell r="C13">
            <v>5</v>
          </cell>
          <cell r="D13">
            <v>4.8</v>
          </cell>
          <cell r="E13">
            <v>4.8330000000000002</v>
          </cell>
          <cell r="H13" t="str">
            <v>GRANULOMETRIA</v>
          </cell>
        </row>
        <row r="14">
          <cell r="A14" t="str">
            <v>% V.C.B.</v>
          </cell>
          <cell r="B14">
            <v>12.59</v>
          </cell>
          <cell r="C14">
            <v>12.56</v>
          </cell>
          <cell r="D14">
            <v>12.58</v>
          </cell>
          <cell r="F14" t="str">
            <v xml:space="preserve">    PENEIRAS</v>
          </cell>
          <cell r="G14" t="str">
            <v xml:space="preserve">                                  </v>
          </cell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A15" t="str">
            <v>% V.A.M.</v>
          </cell>
          <cell r="B15">
            <v>17.29</v>
          </cell>
          <cell r="C15">
            <v>17.560000000000002</v>
          </cell>
          <cell r="D15">
            <v>17.38</v>
          </cell>
          <cell r="F15" t="str">
            <v xml:space="preserve">  Pol.</v>
          </cell>
          <cell r="G15" t="str">
            <v>mm</v>
          </cell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A16" t="str">
            <v>RBV (%)</v>
          </cell>
          <cell r="B16">
            <v>72.819999999999993</v>
          </cell>
          <cell r="C16">
            <v>71.53</v>
          </cell>
          <cell r="D16">
            <v>72.38</v>
          </cell>
          <cell r="E16">
            <v>72.242999999999995</v>
          </cell>
          <cell r="F16" t="str">
            <v>1 1/2</v>
          </cell>
          <cell r="G16">
            <v>38.1</v>
          </cell>
          <cell r="H16">
            <v>0</v>
          </cell>
          <cell r="I16">
            <v>1000</v>
          </cell>
          <cell r="J16">
            <v>100</v>
          </cell>
        </row>
        <row r="17">
          <cell r="A17" t="str">
            <v>Leit.no Deflect.</v>
          </cell>
          <cell r="B17">
            <v>175</v>
          </cell>
          <cell r="C17">
            <v>185</v>
          </cell>
          <cell r="D17">
            <v>170</v>
          </cell>
          <cell r="F17">
            <v>1</v>
          </cell>
          <cell r="G17">
            <v>25.4</v>
          </cell>
          <cell r="H17">
            <v>50</v>
          </cell>
          <cell r="I17">
            <v>950</v>
          </cell>
          <cell r="J17">
            <v>95</v>
          </cell>
        </row>
        <row r="18">
          <cell r="A18" t="str">
            <v>Estab.Encont.(g)</v>
          </cell>
          <cell r="B18">
            <v>574</v>
          </cell>
          <cell r="C18">
            <v>606</v>
          </cell>
          <cell r="D18">
            <v>557</v>
          </cell>
          <cell r="F18" t="str">
            <v>3/4</v>
          </cell>
          <cell r="G18">
            <v>19.100000000000001</v>
          </cell>
          <cell r="H18">
            <v>70</v>
          </cell>
          <cell r="I18">
            <v>880</v>
          </cell>
          <cell r="J18">
            <v>88</v>
          </cell>
        </row>
        <row r="19">
          <cell r="A19" t="str">
            <v>Fator de Correção</v>
          </cell>
          <cell r="B19">
            <v>0.99</v>
          </cell>
          <cell r="C19">
            <v>0.99</v>
          </cell>
          <cell r="D19">
            <v>0.98</v>
          </cell>
          <cell r="F19" t="str">
            <v>1/2</v>
          </cell>
          <cell r="G19">
            <v>12.7</v>
          </cell>
          <cell r="H19">
            <v>85</v>
          </cell>
          <cell r="I19">
            <v>795</v>
          </cell>
          <cell r="J19">
            <v>79.5</v>
          </cell>
        </row>
        <row r="20">
          <cell r="A20" t="str">
            <v>Estab.Corrig.(kg)</v>
          </cell>
          <cell r="B20">
            <v>568</v>
          </cell>
          <cell r="C20">
            <v>599</v>
          </cell>
          <cell r="D20">
            <v>545</v>
          </cell>
          <cell r="E20">
            <v>570.66700000000003</v>
          </cell>
          <cell r="F20" t="str">
            <v>3/8</v>
          </cell>
          <cell r="G20">
            <v>9.52</v>
          </cell>
          <cell r="H20">
            <v>90</v>
          </cell>
          <cell r="I20">
            <v>705</v>
          </cell>
          <cell r="J20">
            <v>70.5</v>
          </cell>
        </row>
        <row r="21">
          <cell r="A21" t="str">
            <v>Fluencia 1/100"</v>
          </cell>
          <cell r="B21">
            <v>9.4</v>
          </cell>
          <cell r="C21">
            <v>9.4</v>
          </cell>
          <cell r="D21">
            <v>9.4</v>
          </cell>
          <cell r="E21">
            <v>9.4</v>
          </cell>
          <cell r="F21" t="str">
            <v>Nº4</v>
          </cell>
          <cell r="G21">
            <v>4.78</v>
          </cell>
          <cell r="H21">
            <v>110</v>
          </cell>
          <cell r="I21">
            <v>595</v>
          </cell>
          <cell r="J21">
            <v>59.5</v>
          </cell>
        </row>
        <row r="22">
          <cell r="F22" t="str">
            <v>Nº10</v>
          </cell>
          <cell r="G22">
            <v>2</v>
          </cell>
          <cell r="H22">
            <v>130</v>
          </cell>
          <cell r="I22">
            <v>465</v>
          </cell>
          <cell r="J22">
            <v>46.5</v>
          </cell>
        </row>
        <row r="23">
          <cell r="A23" t="str">
            <v>Temperaturas (ºC)</v>
          </cell>
          <cell r="B23" t="str">
            <v xml:space="preserve">            Massas Específicas Reais (g/cm3)</v>
          </cell>
          <cell r="F23" t="str">
            <v>Nº40</v>
          </cell>
          <cell r="G23">
            <v>0.42</v>
          </cell>
          <cell r="H23">
            <v>150</v>
          </cell>
          <cell r="I23">
            <v>315</v>
          </cell>
          <cell r="J23">
            <v>31.5</v>
          </cell>
        </row>
        <row r="24">
          <cell r="B24" t="str">
            <v>Massa Esp. Real da Brita</v>
          </cell>
          <cell r="F24" t="str">
            <v>Nº80</v>
          </cell>
          <cell r="G24">
            <v>0.17699999999999999</v>
          </cell>
          <cell r="H24">
            <v>180</v>
          </cell>
          <cell r="I24">
            <v>135</v>
          </cell>
          <cell r="J24">
            <v>13.5</v>
          </cell>
        </row>
        <row r="25">
          <cell r="A25" t="str">
            <v>Asfalto:</v>
          </cell>
          <cell r="B25" t="str">
            <v>Massa Esp. Real da Areia</v>
          </cell>
          <cell r="F25" t="str">
            <v>Nº200</v>
          </cell>
          <cell r="G25">
            <v>7.4999999999999997E-2</v>
          </cell>
          <cell r="H25">
            <v>100</v>
          </cell>
          <cell r="I25">
            <v>35</v>
          </cell>
          <cell r="J25">
            <v>3.5</v>
          </cell>
        </row>
        <row r="26">
          <cell r="A26" t="str">
            <v>Agregado:</v>
          </cell>
          <cell r="B26" t="str">
            <v>Massa Esp.Real do Asfalto:</v>
          </cell>
          <cell r="E26">
            <v>1.03</v>
          </cell>
          <cell r="G26" t="str">
            <v>Fundo</v>
          </cell>
          <cell r="H26">
            <v>35</v>
          </cell>
          <cell r="I26">
            <v>0</v>
          </cell>
          <cell r="J26">
            <v>0</v>
          </cell>
        </row>
        <row r="27">
          <cell r="A27" t="str">
            <v>Massa:</v>
          </cell>
          <cell r="B27" t="str">
            <v>Massa Esp.Real Média da Mist. de Agregados:</v>
          </cell>
          <cell r="E27">
            <v>2.6949999999999998</v>
          </cell>
          <cell r="F27" t="str">
            <v>PESO FINAL DA AMOSTRA(G):</v>
          </cell>
          <cell r="H27">
            <v>1000</v>
          </cell>
          <cell r="I27" t="str">
            <v xml:space="preserve">       PERDAS( % )</v>
          </cell>
          <cell r="J27">
            <v>0</v>
          </cell>
        </row>
        <row r="369">
          <cell r="O369" t="str">
            <v>]</v>
          </cell>
          <cell r="Q369" t="str">
            <v>COMPOSICAO GRANULOMETRICA DA MISTURA DE AGREGADOS</v>
          </cell>
        </row>
        <row r="370">
          <cell r="R370" t="str">
            <v>FAIXA DO DNER:</v>
          </cell>
        </row>
        <row r="371">
          <cell r="Q371" t="str">
            <v>RODOVIA:</v>
          </cell>
          <cell r="S371" t="str">
            <v>PE-60</v>
          </cell>
          <cell r="U371" t="str">
            <v>TRECHO:</v>
          </cell>
          <cell r="W371" t="str">
            <v>SUAPE/SIRINHAEM</v>
          </cell>
        </row>
        <row r="372">
          <cell r="Q372" t="str">
            <v>DISTRITO:</v>
          </cell>
          <cell r="S372" t="str">
            <v>1o.</v>
          </cell>
          <cell r="U372" t="str">
            <v>FIRMA:</v>
          </cell>
          <cell r="W372" t="str">
            <v>QUEIROZ GALVAO</v>
          </cell>
        </row>
        <row r="373">
          <cell r="Q373" t="str">
            <v>COLETA DE AGREGADOS:  BINDER T04</v>
          </cell>
        </row>
        <row r="374">
          <cell r="O374" t="str">
            <v>PENEIRAS</v>
          </cell>
          <cell r="P374" t="str">
            <v>BRITA 25 CORRIDA</v>
          </cell>
          <cell r="R374" t="str">
            <v>BRITA 25 LIMPA</v>
          </cell>
          <cell r="T374" t="str">
            <v>BRITA 12 CORRIDA</v>
          </cell>
          <cell r="V374" t="str">
            <v xml:space="preserve"> AREIA SALGADO</v>
          </cell>
          <cell r="X374" t="str">
            <v>GRANULOMETRIA</v>
          </cell>
          <cell r="Y374" t="str">
            <v xml:space="preserve"> FAIXA DO</v>
          </cell>
          <cell r="AB374" t="str">
            <v xml:space="preserve"> FAIXA DO</v>
          </cell>
        </row>
        <row r="375">
          <cell r="O375">
            <v>0</v>
          </cell>
          <cell r="P375">
            <v>0</v>
          </cell>
          <cell r="Q375" t="str">
            <v>%</v>
          </cell>
          <cell r="R375">
            <v>0</v>
          </cell>
          <cell r="S375" t="str">
            <v>%</v>
          </cell>
          <cell r="T375">
            <v>0</v>
          </cell>
          <cell r="U375" t="str">
            <v>%</v>
          </cell>
          <cell r="V375">
            <v>0</v>
          </cell>
          <cell r="W375" t="str">
            <v>%</v>
          </cell>
          <cell r="X375" t="str">
            <v>DA MISTURA</v>
          </cell>
          <cell r="Y375" t="str">
            <v xml:space="preserve"> PROJETO</v>
          </cell>
          <cell r="AB375" t="str">
            <v xml:space="preserve"> D N E R</v>
          </cell>
        </row>
        <row r="376">
          <cell r="O376" t="str">
            <v>2"</v>
          </cell>
        </row>
        <row r="377">
          <cell r="O377" t="str">
            <v>1 1/2"</v>
          </cell>
          <cell r="P377">
            <v>100</v>
          </cell>
          <cell r="Q377">
            <v>0</v>
          </cell>
          <cell r="R377">
            <v>100</v>
          </cell>
          <cell r="S377">
            <v>0</v>
          </cell>
          <cell r="T377">
            <v>100</v>
          </cell>
          <cell r="U377">
            <v>0</v>
          </cell>
          <cell r="V377">
            <v>100</v>
          </cell>
          <cell r="W377">
            <v>0</v>
          </cell>
          <cell r="X377">
            <v>0</v>
          </cell>
          <cell r="AB377">
            <v>100</v>
          </cell>
          <cell r="AC377" t="str">
            <v>-</v>
          </cell>
        </row>
        <row r="378">
          <cell r="O378" t="str">
            <v>1"</v>
          </cell>
          <cell r="P378">
            <v>99</v>
          </cell>
          <cell r="Q378">
            <v>0</v>
          </cell>
          <cell r="R378">
            <v>100</v>
          </cell>
          <cell r="S378">
            <v>0</v>
          </cell>
          <cell r="T378">
            <v>100</v>
          </cell>
          <cell r="U378">
            <v>0</v>
          </cell>
          <cell r="V378">
            <v>100</v>
          </cell>
          <cell r="W378">
            <v>0</v>
          </cell>
          <cell r="X378">
            <v>0</v>
          </cell>
          <cell r="AB378">
            <v>95</v>
          </cell>
          <cell r="AC378" t="str">
            <v>-</v>
          </cell>
          <cell r="AD378">
            <v>100</v>
          </cell>
        </row>
        <row r="379">
          <cell r="O379" t="str">
            <v>3/4"</v>
          </cell>
          <cell r="P379">
            <v>90</v>
          </cell>
          <cell r="Q379">
            <v>0</v>
          </cell>
          <cell r="R379">
            <v>60</v>
          </cell>
          <cell r="S379">
            <v>0</v>
          </cell>
          <cell r="T379">
            <v>100</v>
          </cell>
          <cell r="U379">
            <v>0</v>
          </cell>
          <cell r="V379">
            <v>100</v>
          </cell>
          <cell r="W379">
            <v>0</v>
          </cell>
          <cell r="X379">
            <v>0</v>
          </cell>
          <cell r="Y379">
            <v>-7</v>
          </cell>
          <cell r="Z379" t="str">
            <v>-</v>
          </cell>
          <cell r="AA379">
            <v>7</v>
          </cell>
          <cell r="AB379">
            <v>80</v>
          </cell>
          <cell r="AC379" t="str">
            <v>-</v>
          </cell>
          <cell r="AD379">
            <v>100</v>
          </cell>
        </row>
        <row r="380">
          <cell r="O380" t="str">
            <v>1/2"</v>
          </cell>
          <cell r="P380" t="str">
            <v>-</v>
          </cell>
          <cell r="Q380" t="str">
            <v>-</v>
          </cell>
          <cell r="R380">
            <v>0</v>
          </cell>
          <cell r="S380" t="str">
            <v>-</v>
          </cell>
          <cell r="T380" t="str">
            <v>-</v>
          </cell>
          <cell r="U380" t="str">
            <v>-</v>
          </cell>
          <cell r="V380" t="str">
            <v>-</v>
          </cell>
          <cell r="W380" t="str">
            <v>-</v>
          </cell>
          <cell r="X380" t="str">
            <v>-</v>
          </cell>
          <cell r="Z380" t="str">
            <v>-</v>
          </cell>
          <cell r="AC380" t="str">
            <v>-</v>
          </cell>
        </row>
        <row r="381">
          <cell r="O381" t="str">
            <v>3/8"</v>
          </cell>
          <cell r="P381">
            <v>63</v>
          </cell>
          <cell r="Q381">
            <v>0</v>
          </cell>
          <cell r="R381">
            <v>0</v>
          </cell>
          <cell r="S381" t="str">
            <v>-</v>
          </cell>
          <cell r="T381">
            <v>86</v>
          </cell>
          <cell r="U381">
            <v>0</v>
          </cell>
          <cell r="V381">
            <v>100</v>
          </cell>
          <cell r="W381">
            <v>0</v>
          </cell>
          <cell r="X381">
            <v>0</v>
          </cell>
          <cell r="Y381">
            <v>-7</v>
          </cell>
          <cell r="Z381" t="str">
            <v>-</v>
          </cell>
          <cell r="AA381">
            <v>7</v>
          </cell>
          <cell r="AB381">
            <v>45</v>
          </cell>
          <cell r="AC381" t="str">
            <v>-</v>
          </cell>
          <cell r="AD381">
            <v>80</v>
          </cell>
        </row>
        <row r="382">
          <cell r="O382" t="str">
            <v xml:space="preserve"> No.4</v>
          </cell>
          <cell r="P382">
            <v>46</v>
          </cell>
          <cell r="Q382">
            <v>0</v>
          </cell>
          <cell r="R382">
            <v>0</v>
          </cell>
          <cell r="S382" t="str">
            <v>-</v>
          </cell>
          <cell r="T382">
            <v>45</v>
          </cell>
          <cell r="U382">
            <v>0</v>
          </cell>
          <cell r="V382">
            <v>100</v>
          </cell>
          <cell r="W382">
            <v>0</v>
          </cell>
          <cell r="X382">
            <v>0</v>
          </cell>
          <cell r="Y382">
            <v>-5</v>
          </cell>
          <cell r="Z382" t="str">
            <v>-</v>
          </cell>
          <cell r="AA382">
            <v>5</v>
          </cell>
          <cell r="AB382">
            <v>28</v>
          </cell>
          <cell r="AC382" t="str">
            <v>-</v>
          </cell>
          <cell r="AD382">
            <v>60</v>
          </cell>
        </row>
        <row r="383">
          <cell r="O383" t="str">
            <v>No.10</v>
          </cell>
          <cell r="P383">
            <v>32</v>
          </cell>
          <cell r="Q383">
            <v>0</v>
          </cell>
          <cell r="R383">
            <v>0</v>
          </cell>
          <cell r="S383" t="str">
            <v>-</v>
          </cell>
          <cell r="T383">
            <v>31</v>
          </cell>
          <cell r="U383">
            <v>0</v>
          </cell>
          <cell r="V383">
            <v>96</v>
          </cell>
          <cell r="W383">
            <v>0</v>
          </cell>
          <cell r="X383">
            <v>0</v>
          </cell>
          <cell r="Y383">
            <v>-5</v>
          </cell>
          <cell r="Z383" t="str">
            <v>-</v>
          </cell>
          <cell r="AA383">
            <v>5</v>
          </cell>
          <cell r="AB383">
            <v>20</v>
          </cell>
          <cell r="AC383" t="str">
            <v>-</v>
          </cell>
          <cell r="AD383">
            <v>45</v>
          </cell>
        </row>
        <row r="384">
          <cell r="O384" t="str">
            <v>No.40</v>
          </cell>
          <cell r="P384">
            <v>18</v>
          </cell>
          <cell r="Q384">
            <v>0</v>
          </cell>
          <cell r="R384">
            <v>0</v>
          </cell>
          <cell r="S384" t="str">
            <v>-</v>
          </cell>
          <cell r="T384">
            <v>23</v>
          </cell>
          <cell r="U384">
            <v>0</v>
          </cell>
          <cell r="V384">
            <v>44</v>
          </cell>
          <cell r="W384">
            <v>0</v>
          </cell>
          <cell r="X384">
            <v>0</v>
          </cell>
          <cell r="Y384">
            <v>-5</v>
          </cell>
          <cell r="Z384" t="str">
            <v>-</v>
          </cell>
          <cell r="AA384">
            <v>5</v>
          </cell>
          <cell r="AB384">
            <v>10</v>
          </cell>
          <cell r="AC384" t="str">
            <v>-</v>
          </cell>
          <cell r="AD384">
            <v>32</v>
          </cell>
        </row>
        <row r="385">
          <cell r="O385" t="str">
            <v>No.80</v>
          </cell>
          <cell r="P385">
            <v>10</v>
          </cell>
          <cell r="Q385">
            <v>0</v>
          </cell>
          <cell r="R385">
            <v>0</v>
          </cell>
          <cell r="S385" t="str">
            <v>-</v>
          </cell>
          <cell r="T385">
            <v>19</v>
          </cell>
          <cell r="U385">
            <v>0</v>
          </cell>
          <cell r="V385">
            <v>11</v>
          </cell>
          <cell r="W385">
            <v>0</v>
          </cell>
          <cell r="X385">
            <v>0</v>
          </cell>
          <cell r="Y385">
            <v>-3</v>
          </cell>
          <cell r="Z385" t="str">
            <v>-</v>
          </cell>
          <cell r="AA385">
            <v>3</v>
          </cell>
          <cell r="AB385">
            <v>8</v>
          </cell>
          <cell r="AC385" t="str">
            <v>-</v>
          </cell>
          <cell r="AD385">
            <v>20</v>
          </cell>
        </row>
        <row r="386">
          <cell r="O386" t="str">
            <v>No.200</v>
          </cell>
          <cell r="P386">
            <v>5</v>
          </cell>
          <cell r="Q386">
            <v>0</v>
          </cell>
          <cell r="R386">
            <v>0</v>
          </cell>
          <cell r="S386" t="str">
            <v>-</v>
          </cell>
          <cell r="T386">
            <v>10</v>
          </cell>
          <cell r="U386">
            <v>0</v>
          </cell>
          <cell r="V386">
            <v>1</v>
          </cell>
          <cell r="W386">
            <v>0</v>
          </cell>
          <cell r="X386">
            <v>0</v>
          </cell>
          <cell r="Y386">
            <v>-2</v>
          </cell>
          <cell r="Z386" t="str">
            <v>-</v>
          </cell>
          <cell r="AA386">
            <v>2</v>
          </cell>
          <cell r="AB386">
            <v>3</v>
          </cell>
          <cell r="AC386" t="str">
            <v>-</v>
          </cell>
          <cell r="AD386">
            <v>8</v>
          </cell>
        </row>
        <row r="388">
          <cell r="P388" t="str">
            <v>OPERADOR:</v>
          </cell>
          <cell r="W388" t="str">
            <v>DATA:</v>
          </cell>
          <cell r="X388">
            <v>36808.723428472222</v>
          </cell>
          <cell r="Y388" t="str">
            <v>VISTO: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2" t="str">
            <v>_x000E_CONTROLE DE QUALIDADE DE CONCRETO ASFALTICO_x000E_</v>
          </cell>
        </row>
      </sheetData>
      <sheetData sheetId="10" refreshError="1"/>
      <sheetData sheetId="11"/>
      <sheetData sheetId="12"/>
      <sheetData sheetId="13">
        <row r="2">
          <cell r="C2" t="str">
            <v>_x000E_CONTROLE DE QUALIDADE DE CONCRETO ASFALTICO_x000E_</v>
          </cell>
        </row>
      </sheetData>
      <sheetData sheetId="14"/>
      <sheetData sheetId="15"/>
      <sheetData sheetId="16">
        <row r="2">
          <cell r="A2">
            <v>0.63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>
        <row r="2">
          <cell r="C2" t="str">
            <v>CONTROLE DE QUALIDADE DE CONCRETO ASFALTICO</v>
          </cell>
        </row>
      </sheetData>
      <sheetData sheetId="43"/>
      <sheetData sheetId="44"/>
      <sheetData sheetId="4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 1"/>
      <sheetName val="AGR 2"/>
      <sheetName val="AGR 3"/>
      <sheetName val="FILLER"/>
      <sheetName val="COMPOS."/>
      <sheetName val="Marsh 01"/>
      <sheetName val="Marsh 02"/>
      <sheetName val="GRAF."/>
      <sheetName val="SILO QUENTE"/>
      <sheetName val="Dosagem Marshall Fx.III sur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"/>
      <sheetName val="cálculo da mistura"/>
      <sheetName val="  Curvas Granul"/>
      <sheetName val="Grafico Temp e Visc"/>
      <sheetName val="dados grafico viscosidade"/>
      <sheetName val="cert. CAP"/>
      <sheetName val="Calculo dens."/>
      <sheetName val="Memoria de calculo"/>
      <sheetName val="Cálculo Marshall"/>
      <sheetName val="curvas marshall"/>
      <sheetName val="res tração"/>
      <sheetName val="capa anexos"/>
      <sheetName val="Los Angelis"/>
      <sheetName val="dens real pó de pedra"/>
      <sheetName val="equivalente de areia do pó"/>
      <sheetName val="dens real pedrisco"/>
      <sheetName val="dens real brita"/>
      <sheetName val="indice forma 2"/>
      <sheetName val="indice forma 1"/>
      <sheetName val="granulometrias"/>
      <sheetName val="Adesividade"/>
      <sheetName val="Cert DOPE"/>
      <sheetName val="cálculo_da_mistura"/>
      <sheetName val="__Curvas_Granul"/>
      <sheetName val="Grafico_Temp_e_Visc"/>
      <sheetName val="dados_grafico_viscosidade"/>
      <sheetName val="cert__CAP"/>
      <sheetName val="Calculo_dens_"/>
      <sheetName val="Memoria_de_calculo"/>
      <sheetName val="Cálculo_Marshall"/>
      <sheetName val="curvas_marshall"/>
      <sheetName val="res_tração"/>
      <sheetName val="capa_anexos"/>
      <sheetName val="Los_Angelis"/>
      <sheetName val="dens_real_pó_de_pedra"/>
      <sheetName val="equivalente_de_areia_do_pó"/>
      <sheetName val="dens_real_pedrisco"/>
      <sheetName val="dens_real_brita"/>
      <sheetName val="indice_forma_2"/>
      <sheetName val="indice_forma_1"/>
      <sheetName val="Cert_DOPE"/>
    </sheetNames>
    <sheetDataSet>
      <sheetData sheetId="0" refreshError="1"/>
      <sheetData sheetId="1" refreshError="1"/>
      <sheetData sheetId="2">
        <row r="16">
          <cell r="D16">
            <v>16</v>
          </cell>
          <cell r="F16">
            <v>35</v>
          </cell>
          <cell r="H16">
            <v>48</v>
          </cell>
          <cell r="J16">
            <v>0</v>
          </cell>
          <cell r="L1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>
        <row r="16">
          <cell r="D16">
            <v>16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01"/>
      <sheetName val="PAG02"/>
      <sheetName val="PAG03"/>
      <sheetName val="PAG04"/>
      <sheetName val="PAG05"/>
      <sheetName val="PAG06"/>
      <sheetName val="PAG0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 e Veiculos Alugados"/>
      <sheetName val="ALYSSON 2"/>
    </sheetNames>
    <definedNames>
      <definedName name="AAA" refersTo="#REF!"/>
      <definedName name="PORRA" refersTo="#REF!"/>
      <definedName name="QWWEEEEEEEE" refersTo="#REF!"/>
    </definedNames>
    <sheetDataSet>
      <sheetData sheetId="0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"/>
      <sheetName val="QIF"/>
      <sheetName val="Ficha quantitativos"/>
      <sheetName val="Resumo Financeiro"/>
      <sheetName val="Transp.Loc.Cam.Basc.5m³l "/>
      <sheetName val="Transp.Loc. Mat. Rem. "/>
      <sheetName val="Transp.Loc.Cam.Carr.4T"/>
      <sheetName val="Transp.Local de Mat.Betum."/>
      <sheetName val="Transp.Local de Agua"/>
      <sheetName val="Mat. Betuminosos"/>
      <sheetName val="dados físicos"/>
      <sheetName val="Gráfico"/>
      <sheetName val="Composições"/>
      <sheetName val="Serviç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JQK-4421"/>
      <sheetName val="JQW-1831"/>
      <sheetName val="KLK-9831"/>
      <sheetName val="KLF-0833"/>
      <sheetName val="KEE-0806"/>
      <sheetName val="HDI-0635"/>
      <sheetName val="KEQ-9664"/>
      <sheetName val="JOZ-8690"/>
      <sheetName val="JOX-8871"/>
      <sheetName val="JKZ-9867"/>
      <sheetName val="JRM-3667"/>
      <sheetName val="KBZ-2246"/>
      <sheetName val="JOU-5390"/>
      <sheetName val="JOO-4969"/>
      <sheetName val="NTD-0611"/>
      <sheetName val="JMK-3113"/>
      <sheetName val="HXZ-9088 G&amp;F"/>
      <sheetName val="HZV-4734"/>
      <sheetName val="JLM-8434"/>
      <sheetName val="JLK-9392"/>
      <sheetName val="JKW-0135"/>
      <sheetName val="JRW-8072"/>
      <sheetName val="JQQ-2822"/>
      <sheetName val="DJF-2800"/>
      <sheetName val="JRJ-9852"/>
      <sheetName val="Plan1"/>
      <sheetName val="CARRETEIROS"/>
      <sheetName val="CARRETEIROS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Quadro + Gráfico"/>
      <sheetName val="Cálculo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</sheetNames>
    <sheetDataSet>
      <sheetData sheetId="0"/>
      <sheetData sheetId="1">
        <row r="2">
          <cell r="C2" t="str">
            <v>_x000E_CONTROLE DE QUALIDADE DE CONCRETO ASFALTICO_x000E_</v>
          </cell>
        </row>
        <row r="4">
          <cell r="B4" t="str">
            <v>RODOVIA   :</v>
          </cell>
          <cell r="G4" t="str">
            <v>TRECHO :</v>
          </cell>
        </row>
        <row r="6">
          <cell r="B6" t="str">
            <v>ESTABILIDADE MARSHALL</v>
          </cell>
          <cell r="G6" t="str">
            <v xml:space="preserve">            EXTRAÇÃO DE BETUME</v>
          </cell>
        </row>
        <row r="7">
          <cell r="A7" t="str">
            <v>Corpo de prova</v>
          </cell>
          <cell r="B7">
            <v>1</v>
          </cell>
          <cell r="C7">
            <v>2</v>
          </cell>
          <cell r="D7">
            <v>3</v>
          </cell>
          <cell r="E7" t="str">
            <v>MEDIA</v>
          </cell>
          <cell r="F7" t="str">
            <v>Amostra + Tara (g)</v>
          </cell>
          <cell r="I7">
            <v>1</v>
          </cell>
          <cell r="J7">
            <v>2</v>
          </cell>
        </row>
        <row r="8">
          <cell r="A8" t="str">
            <v>Peso ao ar (g)</v>
          </cell>
          <cell r="B8">
            <v>1186</v>
          </cell>
          <cell r="C8">
            <v>1183</v>
          </cell>
          <cell r="D8">
            <v>1190</v>
          </cell>
          <cell r="F8" t="str">
            <v>Tara (g)</v>
          </cell>
        </row>
        <row r="9">
          <cell r="A9" t="str">
            <v>Peso imerso (g)</v>
          </cell>
          <cell r="B9">
            <v>683</v>
          </cell>
          <cell r="C9">
            <v>680</v>
          </cell>
          <cell r="D9">
            <v>685</v>
          </cell>
          <cell r="F9" t="str">
            <v>Amostra (g)</v>
          </cell>
        </row>
        <row r="10">
          <cell r="A10" t="str">
            <v>Volume (cm3)</v>
          </cell>
          <cell r="B10">
            <v>503</v>
          </cell>
          <cell r="C10">
            <v>503</v>
          </cell>
          <cell r="D10">
            <v>505</v>
          </cell>
          <cell r="F10" t="str">
            <v>Insol. + Tara (g)</v>
          </cell>
        </row>
        <row r="11">
          <cell r="A11" t="str">
            <v>Dens.Apar(g/cm3)</v>
          </cell>
          <cell r="B11">
            <v>2.3580000000000001</v>
          </cell>
          <cell r="C11">
            <v>2.3519999999999999</v>
          </cell>
          <cell r="D11">
            <v>2.3559999999999999</v>
          </cell>
          <cell r="E11">
            <v>2.355</v>
          </cell>
          <cell r="F11" t="str">
            <v>Soluvel (g)</v>
          </cell>
        </row>
        <row r="12">
          <cell r="A12" t="str">
            <v>Dens.Teor.(g/cm3)</v>
          </cell>
          <cell r="B12">
            <v>2.4749570915899515</v>
          </cell>
          <cell r="C12">
            <v>2.4749570915899515</v>
          </cell>
          <cell r="D12">
            <v>2.4749570915899515</v>
          </cell>
          <cell r="F12" t="str">
            <v>Teor de Betume (%)</v>
          </cell>
          <cell r="I12">
            <v>5.5</v>
          </cell>
        </row>
        <row r="13">
          <cell r="A13" t="str">
            <v>% de Vazios</v>
          </cell>
          <cell r="B13">
            <v>4.7</v>
          </cell>
          <cell r="C13">
            <v>5</v>
          </cell>
          <cell r="D13">
            <v>4.8</v>
          </cell>
          <cell r="E13">
            <v>4.8330000000000002</v>
          </cell>
          <cell r="H13" t="str">
            <v>GRANULOMETRIA</v>
          </cell>
        </row>
        <row r="14">
          <cell r="A14" t="str">
            <v>% V.C.B.</v>
          </cell>
          <cell r="B14">
            <v>12.59</v>
          </cell>
          <cell r="C14">
            <v>12.56</v>
          </cell>
          <cell r="D14">
            <v>12.58</v>
          </cell>
          <cell r="F14" t="str">
            <v xml:space="preserve">    PENEIRAS</v>
          </cell>
          <cell r="G14" t="str">
            <v xml:space="preserve">                                  </v>
          </cell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A15" t="str">
            <v>% V.A.M.</v>
          </cell>
          <cell r="B15">
            <v>17.29</v>
          </cell>
          <cell r="C15">
            <v>17.560000000000002</v>
          </cell>
          <cell r="D15">
            <v>17.38</v>
          </cell>
          <cell r="F15" t="str">
            <v xml:space="preserve">  Pol.</v>
          </cell>
          <cell r="G15" t="str">
            <v>mm</v>
          </cell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A16" t="str">
            <v>RBV (%)</v>
          </cell>
          <cell r="B16">
            <v>72.819999999999993</v>
          </cell>
          <cell r="C16">
            <v>71.53</v>
          </cell>
          <cell r="D16">
            <v>72.38</v>
          </cell>
          <cell r="E16">
            <v>72.242999999999995</v>
          </cell>
          <cell r="F16" t="str">
            <v>1 1/2</v>
          </cell>
          <cell r="G16">
            <v>38.1</v>
          </cell>
          <cell r="H16">
            <v>0</v>
          </cell>
          <cell r="I16">
            <v>1000</v>
          </cell>
          <cell r="J16">
            <v>100</v>
          </cell>
        </row>
        <row r="17">
          <cell r="A17" t="str">
            <v>Leit.no Deflect.</v>
          </cell>
          <cell r="B17">
            <v>175</v>
          </cell>
          <cell r="C17">
            <v>185</v>
          </cell>
          <cell r="D17">
            <v>170</v>
          </cell>
          <cell r="F17">
            <v>1</v>
          </cell>
          <cell r="G17">
            <v>25.4</v>
          </cell>
          <cell r="H17">
            <v>50</v>
          </cell>
          <cell r="I17">
            <v>950</v>
          </cell>
          <cell r="J17">
            <v>95</v>
          </cell>
        </row>
        <row r="18">
          <cell r="A18" t="str">
            <v>Estab.Encont.(g)</v>
          </cell>
          <cell r="B18">
            <v>574</v>
          </cell>
          <cell r="C18">
            <v>606</v>
          </cell>
          <cell r="D18">
            <v>557</v>
          </cell>
          <cell r="F18" t="str">
            <v>3/4</v>
          </cell>
          <cell r="G18">
            <v>19.100000000000001</v>
          </cell>
          <cell r="H18">
            <v>70</v>
          </cell>
          <cell r="I18">
            <v>880</v>
          </cell>
          <cell r="J18">
            <v>88</v>
          </cell>
        </row>
        <row r="19">
          <cell r="A19" t="str">
            <v>Fator de Correção</v>
          </cell>
          <cell r="B19">
            <v>0.99</v>
          </cell>
          <cell r="C19">
            <v>0.99</v>
          </cell>
          <cell r="D19">
            <v>0.98</v>
          </cell>
          <cell r="F19" t="str">
            <v>1/2</v>
          </cell>
          <cell r="G19">
            <v>12.7</v>
          </cell>
          <cell r="H19">
            <v>85</v>
          </cell>
          <cell r="I19">
            <v>795</v>
          </cell>
          <cell r="J19">
            <v>79.5</v>
          </cell>
        </row>
        <row r="20">
          <cell r="A20" t="str">
            <v>Estab.Corrig.(kg)</v>
          </cell>
          <cell r="B20">
            <v>568</v>
          </cell>
          <cell r="C20">
            <v>599</v>
          </cell>
          <cell r="D20">
            <v>545</v>
          </cell>
          <cell r="E20">
            <v>570.66700000000003</v>
          </cell>
          <cell r="F20" t="str">
            <v>3/8</v>
          </cell>
          <cell r="G20">
            <v>9.52</v>
          </cell>
          <cell r="H20">
            <v>90</v>
          </cell>
          <cell r="I20">
            <v>705</v>
          </cell>
          <cell r="J20">
            <v>70.5</v>
          </cell>
        </row>
        <row r="21">
          <cell r="A21" t="str">
            <v>Fluencia 1/100"</v>
          </cell>
          <cell r="B21">
            <v>9.4</v>
          </cell>
          <cell r="C21">
            <v>9.4</v>
          </cell>
          <cell r="D21">
            <v>9.4</v>
          </cell>
          <cell r="E21">
            <v>9.4</v>
          </cell>
          <cell r="F21" t="str">
            <v>Nº4</v>
          </cell>
          <cell r="G21">
            <v>4.78</v>
          </cell>
          <cell r="H21">
            <v>110</v>
          </cell>
          <cell r="I21">
            <v>595</v>
          </cell>
          <cell r="J21">
            <v>59.5</v>
          </cell>
        </row>
        <row r="22">
          <cell r="F22" t="str">
            <v>Nº10</v>
          </cell>
          <cell r="G22">
            <v>2</v>
          </cell>
          <cell r="H22">
            <v>130</v>
          </cell>
          <cell r="I22">
            <v>465</v>
          </cell>
          <cell r="J22">
            <v>46.5</v>
          </cell>
        </row>
        <row r="23">
          <cell r="A23" t="str">
            <v>Temperaturas (ºC)</v>
          </cell>
          <cell r="B23" t="str">
            <v xml:space="preserve">            Massas Específicas Reais (g/cm3)</v>
          </cell>
          <cell r="F23" t="str">
            <v>Nº40</v>
          </cell>
          <cell r="G23">
            <v>0.42</v>
          </cell>
          <cell r="H23">
            <v>150</v>
          </cell>
          <cell r="I23">
            <v>315</v>
          </cell>
          <cell r="J23">
            <v>31.5</v>
          </cell>
        </row>
        <row r="24">
          <cell r="B24" t="str">
            <v>Massa Esp. Real da Brita</v>
          </cell>
          <cell r="F24" t="str">
            <v>Nº80</v>
          </cell>
          <cell r="G24">
            <v>0.17699999999999999</v>
          </cell>
          <cell r="H24">
            <v>180</v>
          </cell>
          <cell r="I24">
            <v>135</v>
          </cell>
          <cell r="J24">
            <v>13.5</v>
          </cell>
        </row>
        <row r="25">
          <cell r="A25" t="str">
            <v>Asfalto:</v>
          </cell>
          <cell r="B25" t="str">
            <v>Massa Esp. Real da Areia</v>
          </cell>
          <cell r="F25" t="str">
            <v>Nº200</v>
          </cell>
          <cell r="G25">
            <v>7.4999999999999997E-2</v>
          </cell>
          <cell r="H25">
            <v>100</v>
          </cell>
          <cell r="I25">
            <v>35</v>
          </cell>
          <cell r="J25">
            <v>3.5</v>
          </cell>
        </row>
        <row r="26">
          <cell r="A26" t="str">
            <v>Agregado:</v>
          </cell>
          <cell r="B26" t="str">
            <v>Massa Esp.Real do Asfalto:</v>
          </cell>
          <cell r="E26">
            <v>1.03</v>
          </cell>
          <cell r="G26" t="str">
            <v>Fundo</v>
          </cell>
          <cell r="H26">
            <v>35</v>
          </cell>
          <cell r="I26">
            <v>0</v>
          </cell>
          <cell r="J26">
            <v>0</v>
          </cell>
        </row>
        <row r="27">
          <cell r="A27" t="str">
            <v>Massa:</v>
          </cell>
          <cell r="B27" t="str">
            <v>Massa Esp.Real Média da Mist. de Agregados:</v>
          </cell>
          <cell r="E27">
            <v>2.6949999999999998</v>
          </cell>
          <cell r="F27" t="str">
            <v>PESO FINAL DA AMOSTRA(G):</v>
          </cell>
          <cell r="H27">
            <v>1000</v>
          </cell>
          <cell r="I27" t="str">
            <v xml:space="preserve">       PERDAS( % )</v>
          </cell>
          <cell r="J27">
            <v>0</v>
          </cell>
        </row>
        <row r="369">
          <cell r="O369" t="str">
            <v>]</v>
          </cell>
          <cell r="Q369" t="str">
            <v>COMPOSICAO GRANULOMETRICA DA MISTURA DE AGREGADOS</v>
          </cell>
        </row>
        <row r="370">
          <cell r="R370" t="str">
            <v>FAIXA DO DNER:</v>
          </cell>
        </row>
        <row r="371">
          <cell r="Q371" t="str">
            <v>RODOVIA:</v>
          </cell>
          <cell r="S371" t="str">
            <v>PE-60</v>
          </cell>
          <cell r="U371" t="str">
            <v>TRECHO:</v>
          </cell>
          <cell r="W371" t="str">
            <v>SUAPE/SIRINHAEM</v>
          </cell>
        </row>
        <row r="372">
          <cell r="Q372" t="str">
            <v>DISTRITO:</v>
          </cell>
          <cell r="S372" t="str">
            <v>1o.</v>
          </cell>
          <cell r="U372" t="str">
            <v>FIRMA:</v>
          </cell>
          <cell r="W372" t="str">
            <v>QUEIROZ GALVAO</v>
          </cell>
        </row>
        <row r="373">
          <cell r="Q373" t="str">
            <v>COLETA DE AGREGADOS:  BINDER T04</v>
          </cell>
        </row>
        <row r="374">
          <cell r="O374" t="str">
            <v>PENEIRAS</v>
          </cell>
          <cell r="P374" t="str">
            <v>BRITA 25 CORRIDA</v>
          </cell>
          <cell r="R374" t="str">
            <v>BRITA 25 LIMPA</v>
          </cell>
          <cell r="T374" t="str">
            <v>BRITA 12 CORRIDA</v>
          </cell>
          <cell r="V374" t="str">
            <v xml:space="preserve"> AREIA SALGADO</v>
          </cell>
          <cell r="X374" t="str">
            <v>GRANULOMETRIA</v>
          </cell>
          <cell r="Y374" t="str">
            <v xml:space="preserve"> FAIXA DO</v>
          </cell>
          <cell r="AB374" t="str">
            <v xml:space="preserve"> FAIXA DO</v>
          </cell>
        </row>
        <row r="375">
          <cell r="O375">
            <v>0</v>
          </cell>
          <cell r="P375">
            <v>0</v>
          </cell>
          <cell r="Q375" t="str">
            <v>%</v>
          </cell>
          <cell r="R375">
            <v>0</v>
          </cell>
          <cell r="S375" t="str">
            <v>%</v>
          </cell>
          <cell r="T375">
            <v>0</v>
          </cell>
          <cell r="U375" t="str">
            <v>%</v>
          </cell>
          <cell r="V375">
            <v>0</v>
          </cell>
          <cell r="W375" t="str">
            <v>%</v>
          </cell>
          <cell r="X375" t="str">
            <v>DA MISTURA</v>
          </cell>
          <cell r="Y375" t="str">
            <v xml:space="preserve"> PROJETO</v>
          </cell>
          <cell r="AB375" t="str">
            <v xml:space="preserve"> D N E R</v>
          </cell>
        </row>
        <row r="376">
          <cell r="O376" t="str">
            <v>2"</v>
          </cell>
        </row>
        <row r="377">
          <cell r="O377" t="str">
            <v>1 1/2"</v>
          </cell>
          <cell r="P377">
            <v>100</v>
          </cell>
          <cell r="Q377">
            <v>0</v>
          </cell>
          <cell r="R377">
            <v>100</v>
          </cell>
          <cell r="S377">
            <v>0</v>
          </cell>
          <cell r="T377">
            <v>100</v>
          </cell>
          <cell r="U377">
            <v>0</v>
          </cell>
          <cell r="V377">
            <v>100</v>
          </cell>
          <cell r="W377">
            <v>0</v>
          </cell>
          <cell r="X377">
            <v>0</v>
          </cell>
          <cell r="AB377">
            <v>100</v>
          </cell>
          <cell r="AC377" t="str">
            <v>-</v>
          </cell>
        </row>
        <row r="378">
          <cell r="O378" t="str">
            <v>1"</v>
          </cell>
          <cell r="P378">
            <v>99</v>
          </cell>
          <cell r="Q378">
            <v>0</v>
          </cell>
          <cell r="R378">
            <v>100</v>
          </cell>
          <cell r="S378">
            <v>0</v>
          </cell>
          <cell r="T378">
            <v>100</v>
          </cell>
          <cell r="U378">
            <v>0</v>
          </cell>
          <cell r="V378">
            <v>100</v>
          </cell>
          <cell r="W378">
            <v>0</v>
          </cell>
          <cell r="X378">
            <v>0</v>
          </cell>
          <cell r="AB378">
            <v>95</v>
          </cell>
          <cell r="AC378" t="str">
            <v>-</v>
          </cell>
          <cell r="AD378">
            <v>100</v>
          </cell>
        </row>
        <row r="379">
          <cell r="O379" t="str">
            <v>3/4"</v>
          </cell>
          <cell r="P379">
            <v>90</v>
          </cell>
          <cell r="Q379">
            <v>0</v>
          </cell>
          <cell r="R379">
            <v>60</v>
          </cell>
          <cell r="S379">
            <v>0</v>
          </cell>
          <cell r="T379">
            <v>100</v>
          </cell>
          <cell r="U379">
            <v>0</v>
          </cell>
          <cell r="V379">
            <v>100</v>
          </cell>
          <cell r="W379">
            <v>0</v>
          </cell>
          <cell r="X379">
            <v>0</v>
          </cell>
          <cell r="Y379">
            <v>-7</v>
          </cell>
          <cell r="Z379" t="str">
            <v>-</v>
          </cell>
          <cell r="AA379">
            <v>7</v>
          </cell>
          <cell r="AB379">
            <v>80</v>
          </cell>
          <cell r="AC379" t="str">
            <v>-</v>
          </cell>
          <cell r="AD379">
            <v>100</v>
          </cell>
        </row>
        <row r="380">
          <cell r="O380" t="str">
            <v>1/2"</v>
          </cell>
          <cell r="P380" t="str">
            <v>-</v>
          </cell>
          <cell r="Q380" t="str">
            <v>-</v>
          </cell>
          <cell r="R380">
            <v>0</v>
          </cell>
          <cell r="S380" t="str">
            <v>-</v>
          </cell>
          <cell r="T380" t="str">
            <v>-</v>
          </cell>
          <cell r="U380" t="str">
            <v>-</v>
          </cell>
          <cell r="V380" t="str">
            <v>-</v>
          </cell>
          <cell r="W380" t="str">
            <v>-</v>
          </cell>
          <cell r="X380" t="str">
            <v>-</v>
          </cell>
          <cell r="Z380" t="str">
            <v>-</v>
          </cell>
          <cell r="AC380" t="str">
            <v>-</v>
          </cell>
        </row>
        <row r="381">
          <cell r="O381" t="str">
            <v>3/8"</v>
          </cell>
          <cell r="P381">
            <v>63</v>
          </cell>
          <cell r="Q381">
            <v>0</v>
          </cell>
          <cell r="R381">
            <v>0</v>
          </cell>
          <cell r="S381" t="str">
            <v>-</v>
          </cell>
          <cell r="T381">
            <v>86</v>
          </cell>
          <cell r="U381">
            <v>0</v>
          </cell>
          <cell r="V381">
            <v>100</v>
          </cell>
          <cell r="W381">
            <v>0</v>
          </cell>
          <cell r="X381">
            <v>0</v>
          </cell>
          <cell r="Y381">
            <v>-7</v>
          </cell>
          <cell r="Z381" t="str">
            <v>-</v>
          </cell>
          <cell r="AA381">
            <v>7</v>
          </cell>
          <cell r="AB381">
            <v>45</v>
          </cell>
          <cell r="AC381" t="str">
            <v>-</v>
          </cell>
          <cell r="AD381">
            <v>80</v>
          </cell>
        </row>
        <row r="382">
          <cell r="O382" t="str">
            <v xml:space="preserve"> No.4</v>
          </cell>
          <cell r="P382">
            <v>46</v>
          </cell>
          <cell r="Q382">
            <v>0</v>
          </cell>
          <cell r="R382">
            <v>0</v>
          </cell>
          <cell r="S382" t="str">
            <v>-</v>
          </cell>
          <cell r="T382">
            <v>45</v>
          </cell>
          <cell r="U382">
            <v>0</v>
          </cell>
          <cell r="V382">
            <v>100</v>
          </cell>
          <cell r="W382">
            <v>0</v>
          </cell>
          <cell r="X382">
            <v>0</v>
          </cell>
          <cell r="Y382">
            <v>-5</v>
          </cell>
          <cell r="Z382" t="str">
            <v>-</v>
          </cell>
          <cell r="AA382">
            <v>5</v>
          </cell>
          <cell r="AB382">
            <v>28</v>
          </cell>
          <cell r="AC382" t="str">
            <v>-</v>
          </cell>
          <cell r="AD382">
            <v>60</v>
          </cell>
        </row>
        <row r="383">
          <cell r="O383" t="str">
            <v>No.10</v>
          </cell>
          <cell r="P383">
            <v>32</v>
          </cell>
          <cell r="Q383">
            <v>0</v>
          </cell>
          <cell r="R383">
            <v>0</v>
          </cell>
          <cell r="S383" t="str">
            <v>-</v>
          </cell>
          <cell r="T383">
            <v>31</v>
          </cell>
          <cell r="U383">
            <v>0</v>
          </cell>
          <cell r="V383">
            <v>96</v>
          </cell>
          <cell r="W383">
            <v>0</v>
          </cell>
          <cell r="X383">
            <v>0</v>
          </cell>
          <cell r="Y383">
            <v>-5</v>
          </cell>
          <cell r="Z383" t="str">
            <v>-</v>
          </cell>
          <cell r="AA383">
            <v>5</v>
          </cell>
          <cell r="AB383">
            <v>20</v>
          </cell>
          <cell r="AC383" t="str">
            <v>-</v>
          </cell>
          <cell r="AD383">
            <v>45</v>
          </cell>
        </row>
        <row r="384">
          <cell r="O384" t="str">
            <v>No.40</v>
          </cell>
          <cell r="P384">
            <v>18</v>
          </cell>
          <cell r="Q384">
            <v>0</v>
          </cell>
          <cell r="R384">
            <v>0</v>
          </cell>
          <cell r="S384" t="str">
            <v>-</v>
          </cell>
          <cell r="T384">
            <v>23</v>
          </cell>
          <cell r="U384">
            <v>0</v>
          </cell>
          <cell r="V384">
            <v>44</v>
          </cell>
          <cell r="W384">
            <v>0</v>
          </cell>
          <cell r="X384">
            <v>0</v>
          </cell>
          <cell r="Y384">
            <v>-5</v>
          </cell>
          <cell r="Z384" t="str">
            <v>-</v>
          </cell>
          <cell r="AA384">
            <v>5</v>
          </cell>
          <cell r="AB384">
            <v>10</v>
          </cell>
          <cell r="AC384" t="str">
            <v>-</v>
          </cell>
          <cell r="AD384">
            <v>32</v>
          </cell>
        </row>
        <row r="385">
          <cell r="O385" t="str">
            <v>No.80</v>
          </cell>
          <cell r="P385">
            <v>10</v>
          </cell>
          <cell r="Q385">
            <v>0</v>
          </cell>
          <cell r="R385">
            <v>0</v>
          </cell>
          <cell r="S385" t="str">
            <v>-</v>
          </cell>
          <cell r="T385">
            <v>19</v>
          </cell>
          <cell r="U385">
            <v>0</v>
          </cell>
          <cell r="V385">
            <v>11</v>
          </cell>
          <cell r="W385">
            <v>0</v>
          </cell>
          <cell r="X385">
            <v>0</v>
          </cell>
          <cell r="Y385">
            <v>-3</v>
          </cell>
          <cell r="Z385" t="str">
            <v>-</v>
          </cell>
          <cell r="AA385">
            <v>3</v>
          </cell>
          <cell r="AB385">
            <v>8</v>
          </cell>
          <cell r="AC385" t="str">
            <v>-</v>
          </cell>
          <cell r="AD385">
            <v>20</v>
          </cell>
        </row>
        <row r="386">
          <cell r="O386" t="str">
            <v>No.200</v>
          </cell>
          <cell r="P386">
            <v>5</v>
          </cell>
          <cell r="Q386">
            <v>0</v>
          </cell>
          <cell r="R386">
            <v>0</v>
          </cell>
          <cell r="S386" t="str">
            <v>-</v>
          </cell>
          <cell r="T386">
            <v>10</v>
          </cell>
          <cell r="U386">
            <v>0</v>
          </cell>
          <cell r="V386">
            <v>1</v>
          </cell>
          <cell r="W386">
            <v>0</v>
          </cell>
          <cell r="X386">
            <v>0</v>
          </cell>
          <cell r="Y386">
            <v>-2</v>
          </cell>
          <cell r="Z386" t="str">
            <v>-</v>
          </cell>
          <cell r="AA386">
            <v>2</v>
          </cell>
          <cell r="AB386">
            <v>3</v>
          </cell>
          <cell r="AC386" t="str">
            <v>-</v>
          </cell>
          <cell r="AD386">
            <v>8</v>
          </cell>
        </row>
        <row r="388">
          <cell r="P388" t="str">
            <v>OPERADOR:</v>
          </cell>
          <cell r="W388" t="str">
            <v>DATA:</v>
          </cell>
          <cell r="X388">
            <v>36808.723428472222</v>
          </cell>
          <cell r="Y388" t="str">
            <v>VISTO: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TOTAL GERAL"/>
      <sheetName val="Adelphia FURUKAWA"/>
      <sheetName val="Turn-Key - G.I."/>
      <sheetName val="Turn-Key - S.A."/>
      <sheetName val="QTD_PREÇO UNIT"/>
      <sheetName val="ENT-RES"/>
      <sheetName val="COAXIAL"/>
      <sheetName val="ÓPTICO"/>
      <sheetName val="FERRAGENS"/>
      <sheetName val="SERVIÇOS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  <sheetName val="CBR3"/>
    </sheetNames>
    <sheetDataSet>
      <sheetData sheetId="0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"/>
      <sheetName val="QIF"/>
      <sheetName val="Ficha quantitativos"/>
      <sheetName val="Resumo Financeiro"/>
      <sheetName val="Transp.Loc.Cam.Basc.5m³l "/>
      <sheetName val="Transp.Loc. Mat. Rem. "/>
      <sheetName val="Transp.Loc.Cam.Carr.4T"/>
      <sheetName val="Transp.Local de Mat.Betum."/>
      <sheetName val="Transp.Local de Agua"/>
      <sheetName val="Mat. Betuminosos"/>
      <sheetName val="dados físicos"/>
      <sheetName val="Grá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Capa"/>
      <sheetName val="Página 1"/>
      <sheetName val="Dados de Entrada 4"/>
      <sheetName val="Página 2"/>
      <sheetName val="Página 3"/>
      <sheetName val="Página 4"/>
      <sheetName val="Página 6"/>
      <sheetName val="Página 5"/>
      <sheetName val="Página 7"/>
      <sheetName val="Página 8"/>
      <sheetName val="Dens. médias"/>
      <sheetName val="Dens. teórica"/>
      <sheetName val="Página 9"/>
      <sheetName val="Página 10"/>
      <sheetName val="Página 11"/>
      <sheetName val="Página 12"/>
      <sheetName val="Página 13"/>
      <sheetName val="Teor"/>
      <sheetName val="DENAGREGRAUDO"/>
      <sheetName val="DENSAGRMIUDO"/>
      <sheetName val="MASESPFINPULV"/>
      <sheetName val="DETDENSCAP20"/>
      <sheetName val="DENSCORPROVA"/>
      <sheetName val="GRAFTEMPVISC1"/>
      <sheetName val="GRAFTEMPVISC2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RESULFINAL"/>
      <sheetName val="DURABILIDADE"/>
      <sheetName val="INDICE FORMA"/>
      <sheetName val="ABRASÃO"/>
      <sheetName val="ADESIVIDADE"/>
      <sheetName val="Dados_de_Entrada_1"/>
      <sheetName val="Dados_de_Entrada_2"/>
      <sheetName val="Dados_de_Entrada_3"/>
      <sheetName val="Página_1"/>
      <sheetName val="Dados_de_Entrada_4"/>
      <sheetName val="Página_2"/>
      <sheetName val="Página_3"/>
      <sheetName val="Página_4"/>
      <sheetName val="Página_6"/>
      <sheetName val="Página_5"/>
      <sheetName val="Página_7"/>
      <sheetName val="Página_8"/>
      <sheetName val="Dens__médias"/>
      <sheetName val="Dens__teórica"/>
      <sheetName val="Página_9"/>
      <sheetName val="Página_10"/>
      <sheetName val="Página_11"/>
      <sheetName val="Página_12"/>
      <sheetName val="Página_13"/>
      <sheetName val="INDICE_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>
            <v>4</v>
          </cell>
          <cell r="B3">
            <v>7.8929999999999998</v>
          </cell>
          <cell r="C3">
            <v>53.947000000000003</v>
          </cell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A4">
            <v>4.5</v>
          </cell>
          <cell r="B4">
            <v>6.391</v>
          </cell>
          <cell r="C4">
            <v>62.156999999999996</v>
          </cell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A5">
            <v>5</v>
          </cell>
          <cell r="B5">
            <v>5.2510000000000003</v>
          </cell>
          <cell r="C5">
            <v>69.018000000000001</v>
          </cell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A6">
            <v>5.5</v>
          </cell>
          <cell r="B6">
            <v>4.4960000000000004</v>
          </cell>
          <cell r="C6">
            <v>74.105000000000004</v>
          </cell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A7">
            <v>6</v>
          </cell>
          <cell r="B7">
            <v>3.9609999999999999</v>
          </cell>
          <cell r="C7">
            <v>77.971999999999994</v>
          </cell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.Maq.Veic."/>
      <sheetName val="Contr.COmb.2,05 07a13Junh"/>
      <sheetName val="Contr.COmb.1,98 14a17Jun"/>
      <sheetName val="Contr.COmb.1,98 17E18JUN"/>
      <sheetName val="Contr.COmb.1,95 (19JUn-22)"/>
      <sheetName val="Contr.COmb.1,95 (22 a 24jun)"/>
      <sheetName val="Contr.COmb.1,95 (25 a 30jun) "/>
      <sheetName val="Contr.COmb.1,98 17E18JUN (2)"/>
      <sheetName val="Contr.COmb.1,95 (19A30 JUN)"/>
      <sheetName val="Contr.COmb.1,95 (01 A 14Jul )"/>
      <sheetName val="Contr.COmb.1,95 (15 JUL --)"/>
    </sheetNames>
    <sheetDataSet>
      <sheetData sheetId="0" refreshError="1">
        <row r="7">
          <cell r="B7" t="str">
            <v>NUMERO</v>
          </cell>
          <cell r="C7" t="str">
            <v xml:space="preserve">PLACA </v>
          </cell>
          <cell r="D7" t="str">
            <v>VEICULO</v>
          </cell>
          <cell r="E7" t="str">
            <v>MARCA</v>
          </cell>
          <cell r="F7" t="str">
            <v>PROPRIETARIO</v>
          </cell>
          <cell r="G7" t="str">
            <v>MOTORISTA</v>
          </cell>
          <cell r="H7" t="str">
            <v>COR</v>
          </cell>
          <cell r="I7" t="str">
            <v>LOCALIDADE</v>
          </cell>
          <cell r="J7" t="str">
            <v>METRAGEM</v>
          </cell>
          <cell r="K7" t="str">
            <v xml:space="preserve">TELEFONE </v>
          </cell>
          <cell r="L7" t="str">
            <v>INICIO</v>
          </cell>
          <cell r="M7" t="str">
            <v>TIPO SERV.</v>
          </cell>
          <cell r="N7" t="str">
            <v>ALIMENTAÇÃO</v>
          </cell>
          <cell r="O7" t="str">
            <v>COMBUSTIVEL</v>
          </cell>
          <cell r="P7" t="str">
            <v>TOTAL</v>
          </cell>
          <cell r="Q7" t="str">
            <v>TIPO VEIC.</v>
          </cell>
        </row>
        <row r="8">
          <cell r="B8">
            <v>1</v>
          </cell>
          <cell r="C8" t="str">
            <v>MWA-2510</v>
          </cell>
          <cell r="D8" t="str">
            <v>CACAMBA MB 1620</v>
          </cell>
          <cell r="E8" t="str">
            <v>MB</v>
          </cell>
          <cell r="F8" t="str">
            <v>ANTONIO CARLOS DE ARAUJO</v>
          </cell>
          <cell r="G8" t="str">
            <v>ANTONIO CARLOS DE ARAUJO</v>
          </cell>
          <cell r="H8" t="str">
            <v>VERDE</v>
          </cell>
          <cell r="I8" t="str">
            <v>SANTA INES-MA</v>
          </cell>
          <cell r="J8">
            <v>13</v>
          </cell>
          <cell r="K8" t="str">
            <v>(98)9128-1970</v>
          </cell>
          <cell r="L8">
            <v>39961</v>
          </cell>
          <cell r="N8">
            <v>130</v>
          </cell>
          <cell r="O8">
            <v>1225.9000000000001</v>
          </cell>
          <cell r="P8">
            <v>1355.9</v>
          </cell>
          <cell r="Q8" t="str">
            <v>CACAMBA</v>
          </cell>
        </row>
        <row r="9">
          <cell r="B9">
            <v>2</v>
          </cell>
          <cell r="C9" t="str">
            <v>HZU-9243</v>
          </cell>
          <cell r="D9" t="str">
            <v>CACAMBA MB 1620</v>
          </cell>
          <cell r="E9" t="str">
            <v>MB</v>
          </cell>
          <cell r="F9" t="str">
            <v>BENIGNO GOMES DA SILVA NETO</v>
          </cell>
          <cell r="G9" t="str">
            <v>BENIGNO GOMES DA SILVA NETO</v>
          </cell>
          <cell r="H9" t="str">
            <v>VERM.</v>
          </cell>
          <cell r="I9" t="str">
            <v>SANTA INES-MA</v>
          </cell>
          <cell r="J9">
            <v>13</v>
          </cell>
          <cell r="K9" t="str">
            <v>(98)8163-0262</v>
          </cell>
          <cell r="L9">
            <v>39960</v>
          </cell>
          <cell r="N9">
            <v>119</v>
          </cell>
          <cell r="O9">
            <v>1432.95</v>
          </cell>
          <cell r="P9">
            <v>1551.95</v>
          </cell>
          <cell r="Q9" t="str">
            <v>CACAMBA</v>
          </cell>
        </row>
        <row r="10">
          <cell r="B10">
            <v>3</v>
          </cell>
          <cell r="C10" t="str">
            <v>HOL-9396</v>
          </cell>
          <cell r="D10" t="str">
            <v>CACAMBA FORD CARGO 1422</v>
          </cell>
          <cell r="E10" t="str">
            <v>FORD</v>
          </cell>
          <cell r="F10" t="str">
            <v>EDMAR DE SOUSA SILVA</v>
          </cell>
          <cell r="G10" t="str">
            <v>ANTONIO CORREIA DA SILVA</v>
          </cell>
          <cell r="H10" t="str">
            <v>BRANCA</v>
          </cell>
          <cell r="J10">
            <v>12</v>
          </cell>
          <cell r="N10">
            <v>134</v>
          </cell>
          <cell r="O10">
            <v>1572.76</v>
          </cell>
          <cell r="P10">
            <v>1706.76</v>
          </cell>
          <cell r="Q10" t="str">
            <v>CACAMBA</v>
          </cell>
        </row>
        <row r="11">
          <cell r="B11">
            <v>4</v>
          </cell>
          <cell r="C11" t="str">
            <v>GQC-6833</v>
          </cell>
          <cell r="D11" t="str">
            <v>CACAMBA VOLVO</v>
          </cell>
          <cell r="E11" t="str">
            <v>VOLVO</v>
          </cell>
          <cell r="F11" t="str">
            <v>WECIOMAR DA SILVA</v>
          </cell>
          <cell r="G11" t="str">
            <v>JOEL LOPES SILVA</v>
          </cell>
          <cell r="H11" t="str">
            <v>BRANCA</v>
          </cell>
          <cell r="J11">
            <v>15</v>
          </cell>
          <cell r="N11">
            <v>180</v>
          </cell>
          <cell r="O11">
            <v>1750.99</v>
          </cell>
          <cell r="P11">
            <v>1930.99</v>
          </cell>
          <cell r="Q11" t="str">
            <v>CACAMBA</v>
          </cell>
        </row>
        <row r="12">
          <cell r="B12">
            <v>5</v>
          </cell>
          <cell r="C12" t="str">
            <v>HOO-3999</v>
          </cell>
          <cell r="D12" t="str">
            <v>CACAMBA MB 1618</v>
          </cell>
          <cell r="E12" t="str">
            <v>MB</v>
          </cell>
          <cell r="F12" t="str">
            <v>WILSON PEREIRA DA COSTA</v>
          </cell>
          <cell r="G12" t="str">
            <v>WILSON PEREIRA DA COSTA</v>
          </cell>
          <cell r="H12" t="str">
            <v>BRANCA</v>
          </cell>
          <cell r="I12" t="str">
            <v>SANTA INES-MA</v>
          </cell>
          <cell r="J12">
            <v>13</v>
          </cell>
          <cell r="K12" t="str">
            <v>(98)3653-4631</v>
          </cell>
          <cell r="L12">
            <v>39958</v>
          </cell>
          <cell r="N12">
            <v>140</v>
          </cell>
          <cell r="O12">
            <v>1584.65</v>
          </cell>
          <cell r="P12">
            <v>1724.65</v>
          </cell>
          <cell r="Q12" t="str">
            <v>CACAMBA</v>
          </cell>
        </row>
        <row r="13">
          <cell r="B13">
            <v>6</v>
          </cell>
          <cell r="C13" t="str">
            <v>NHP-3350</v>
          </cell>
          <cell r="D13" t="str">
            <v>CACAMBA MB 1620</v>
          </cell>
          <cell r="E13" t="str">
            <v>MB</v>
          </cell>
          <cell r="F13" t="str">
            <v>FRANCISCO ROCHA</v>
          </cell>
          <cell r="G13" t="str">
            <v>FRANCISCO ROCHA JUNIOR</v>
          </cell>
          <cell r="H13" t="str">
            <v>VERM.</v>
          </cell>
          <cell r="I13" t="str">
            <v>TERESINA</v>
          </cell>
          <cell r="J13">
            <v>12</v>
          </cell>
          <cell r="N13">
            <v>126</v>
          </cell>
          <cell r="O13">
            <v>1215.6500000000001</v>
          </cell>
          <cell r="P13">
            <v>1341.65</v>
          </cell>
          <cell r="Q13" t="str">
            <v>CACAMBA</v>
          </cell>
        </row>
        <row r="14">
          <cell r="B14">
            <v>7</v>
          </cell>
          <cell r="C14" t="str">
            <v>HOM-4809</v>
          </cell>
          <cell r="D14" t="str">
            <v xml:space="preserve">CACAMBA MB 1518 </v>
          </cell>
          <cell r="E14" t="str">
            <v>MB</v>
          </cell>
          <cell r="F14" t="str">
            <v>LUZIMAR FARIAS AMORIN</v>
          </cell>
          <cell r="G14" t="str">
            <v>SEBASTIAO PEREIRA DE SOUSA</v>
          </cell>
          <cell r="H14" t="str">
            <v>AZUL</v>
          </cell>
          <cell r="J14">
            <v>12</v>
          </cell>
          <cell r="N14">
            <v>112</v>
          </cell>
          <cell r="O14">
            <v>1245.99</v>
          </cell>
          <cell r="P14">
            <v>1357.99</v>
          </cell>
          <cell r="Q14" t="str">
            <v>CACAMBA</v>
          </cell>
        </row>
        <row r="15">
          <cell r="B15">
            <v>8</v>
          </cell>
          <cell r="C15" t="str">
            <v>HOO-7148</v>
          </cell>
          <cell r="D15" t="str">
            <v>CACAMBA MB 1517</v>
          </cell>
          <cell r="E15" t="str">
            <v>MB</v>
          </cell>
          <cell r="F15" t="str">
            <v>JOSE GOMES SOUSA JUNIOR</v>
          </cell>
          <cell r="G15" t="str">
            <v>JOSE GOMES SOUSA JUNIOR</v>
          </cell>
          <cell r="H15" t="str">
            <v>VERM.</v>
          </cell>
          <cell r="J15">
            <v>12</v>
          </cell>
          <cell r="N15">
            <v>127</v>
          </cell>
          <cell r="O15">
            <v>1336.6</v>
          </cell>
          <cell r="P15">
            <v>1463.6</v>
          </cell>
          <cell r="Q15" t="str">
            <v>CACAMBA</v>
          </cell>
        </row>
        <row r="16">
          <cell r="B16">
            <v>9</v>
          </cell>
          <cell r="C16" t="str">
            <v>KDZ-4978</v>
          </cell>
          <cell r="D16" t="str">
            <v>CACAMBA IVECO 160 E21</v>
          </cell>
          <cell r="E16" t="str">
            <v>IVECO</v>
          </cell>
          <cell r="F16" t="str">
            <v>RODRIGO MACHADO</v>
          </cell>
          <cell r="G16" t="str">
            <v>RODRIGO MACHADO</v>
          </cell>
          <cell r="H16" t="str">
            <v>BRANCA</v>
          </cell>
          <cell r="J16">
            <v>12</v>
          </cell>
          <cell r="N16">
            <v>194</v>
          </cell>
          <cell r="O16">
            <v>1527.25</v>
          </cell>
          <cell r="P16">
            <v>1721.25</v>
          </cell>
          <cell r="Q16" t="str">
            <v>CACAMBA</v>
          </cell>
        </row>
        <row r="17">
          <cell r="B17">
            <v>10</v>
          </cell>
          <cell r="C17" t="str">
            <v>JJB-5826</v>
          </cell>
          <cell r="D17" t="str">
            <v>CACAMBA MB 1620</v>
          </cell>
          <cell r="E17" t="str">
            <v>MB</v>
          </cell>
          <cell r="F17" t="str">
            <v>DEBERT - FRANCISCA FERREIRA DA SILVA</v>
          </cell>
          <cell r="G17" t="str">
            <v>CESARIO LEITE DA CRUZ</v>
          </cell>
          <cell r="H17" t="str">
            <v>VERM.</v>
          </cell>
          <cell r="J17">
            <v>12</v>
          </cell>
          <cell r="M17" t="str">
            <v>PROCUÇÃO</v>
          </cell>
          <cell r="N17">
            <v>98</v>
          </cell>
          <cell r="O17">
            <v>278.8</v>
          </cell>
          <cell r="P17">
            <v>376.8</v>
          </cell>
          <cell r="Q17" t="str">
            <v>CACAMBA</v>
          </cell>
        </row>
        <row r="18">
          <cell r="B18">
            <v>11</v>
          </cell>
          <cell r="C18" t="str">
            <v>NHF-9780</v>
          </cell>
          <cell r="D18" t="str">
            <v>CACAMBA MB 1620</v>
          </cell>
          <cell r="E18" t="str">
            <v>MB</v>
          </cell>
          <cell r="F18" t="str">
            <v>FRANCISCO ROCHA</v>
          </cell>
          <cell r="G18" t="str">
            <v>VALDINAR MORAIS COSTA</v>
          </cell>
          <cell r="H18" t="str">
            <v>AZUL</v>
          </cell>
          <cell r="J18">
            <v>12</v>
          </cell>
          <cell r="N18">
            <v>172</v>
          </cell>
          <cell r="O18">
            <v>1231.03</v>
          </cell>
          <cell r="P18">
            <v>1403.03</v>
          </cell>
          <cell r="Q18" t="str">
            <v>CACAMBA</v>
          </cell>
        </row>
        <row r="19">
          <cell r="B19">
            <v>12</v>
          </cell>
          <cell r="C19" t="str">
            <v>MWC-4930</v>
          </cell>
          <cell r="D19" t="str">
            <v xml:space="preserve">CACAMBA FORD CARGO </v>
          </cell>
          <cell r="E19" t="str">
            <v>FORD</v>
          </cell>
          <cell r="F19" t="str">
            <v>JUNIOR BEZERRA</v>
          </cell>
          <cell r="G19" t="str">
            <v>JUNIOR BEZERRA</v>
          </cell>
          <cell r="H19" t="str">
            <v>BRANCA</v>
          </cell>
          <cell r="J19">
            <v>12</v>
          </cell>
          <cell r="N19">
            <v>63</v>
          </cell>
          <cell r="O19">
            <v>1730.2</v>
          </cell>
          <cell r="P19">
            <v>1793.2</v>
          </cell>
          <cell r="Q19" t="str">
            <v>CACAMBA</v>
          </cell>
        </row>
        <row r="20">
          <cell r="B20">
            <v>13</v>
          </cell>
          <cell r="C20" t="str">
            <v>LVQ-9410</v>
          </cell>
          <cell r="D20" t="str">
            <v>CACAMBA MB 1620</v>
          </cell>
          <cell r="E20" t="str">
            <v>MB</v>
          </cell>
          <cell r="F20" t="str">
            <v>DERBERT - DALTON DA COSTA ANDRADE</v>
          </cell>
          <cell r="G20" t="str">
            <v>BARTOLOMEU SOUSA</v>
          </cell>
          <cell r="H20" t="str">
            <v>VERM.</v>
          </cell>
          <cell r="I20" t="str">
            <v>TERESINA</v>
          </cell>
          <cell r="J20">
            <v>12</v>
          </cell>
          <cell r="K20" t="str">
            <v>(86)8852-5016</v>
          </cell>
          <cell r="L20">
            <v>39960</v>
          </cell>
          <cell r="M20" t="str">
            <v>PROCUÇÃO</v>
          </cell>
          <cell r="N20">
            <v>154</v>
          </cell>
          <cell r="O20">
            <v>785.15</v>
          </cell>
          <cell r="P20">
            <v>939.15</v>
          </cell>
          <cell r="Q20" t="str">
            <v>CACAMBA</v>
          </cell>
        </row>
        <row r="21">
          <cell r="B21">
            <v>14</v>
          </cell>
          <cell r="C21" t="str">
            <v>HOU-1744</v>
          </cell>
          <cell r="D21" t="str">
            <v>CACAMBA MB 1618</v>
          </cell>
          <cell r="E21" t="str">
            <v>MB</v>
          </cell>
          <cell r="F21" t="str">
            <v>DEBERT - RAIMUNDO NONATO LIMA SOARES</v>
          </cell>
          <cell r="G21" t="str">
            <v>RAFAEL BARROS SOARES</v>
          </cell>
          <cell r="H21" t="str">
            <v>VERDE</v>
          </cell>
          <cell r="I21" t="str">
            <v>TERESINA</v>
          </cell>
          <cell r="J21">
            <v>12</v>
          </cell>
          <cell r="L21">
            <v>39960</v>
          </cell>
          <cell r="M21" t="str">
            <v>PUXANDO MASSA</v>
          </cell>
          <cell r="N21">
            <v>182</v>
          </cell>
          <cell r="O21">
            <v>1812.2</v>
          </cell>
          <cell r="P21">
            <v>1994.2</v>
          </cell>
          <cell r="Q21" t="str">
            <v>CACAMBA</v>
          </cell>
        </row>
        <row r="22">
          <cell r="B22">
            <v>15</v>
          </cell>
          <cell r="C22" t="str">
            <v>HOM-0353</v>
          </cell>
          <cell r="D22" t="str">
            <v xml:space="preserve">CACAMBA MB 1518 </v>
          </cell>
          <cell r="E22" t="str">
            <v>MB</v>
          </cell>
          <cell r="F22" t="str">
            <v>DERBERT -</v>
          </cell>
          <cell r="G22" t="str">
            <v>PAULO ADRIANO PEREIRA CANDIDO</v>
          </cell>
          <cell r="H22" t="str">
            <v>BRANCA</v>
          </cell>
          <cell r="J22">
            <v>12</v>
          </cell>
          <cell r="M22" t="str">
            <v>PUXANDO MASSA</v>
          </cell>
          <cell r="N22">
            <v>200</v>
          </cell>
          <cell r="O22">
            <v>1463.7</v>
          </cell>
          <cell r="P22">
            <v>1663.7</v>
          </cell>
          <cell r="Q22" t="str">
            <v>CACAMBA</v>
          </cell>
        </row>
        <row r="23">
          <cell r="B23">
            <v>16</v>
          </cell>
          <cell r="C23" t="str">
            <v>JTE-2052</v>
          </cell>
          <cell r="D23" t="str">
            <v>CACAMBA MB 1517</v>
          </cell>
          <cell r="E23" t="str">
            <v>MB</v>
          </cell>
          <cell r="F23" t="str">
            <v>DEBERT - MARTINHO PAIXAO DE SOUSA FILHO</v>
          </cell>
          <cell r="G23" t="str">
            <v>MARTINHO PAIXAO DE SOUSA FILHO</v>
          </cell>
          <cell r="H23" t="str">
            <v>BRANCA</v>
          </cell>
          <cell r="I23" t="str">
            <v>TERESINA</v>
          </cell>
          <cell r="J23">
            <v>12</v>
          </cell>
          <cell r="L23">
            <v>39960</v>
          </cell>
          <cell r="M23" t="str">
            <v>PROCUÇÃO</v>
          </cell>
          <cell r="N23">
            <v>196</v>
          </cell>
          <cell r="O23">
            <v>971.7</v>
          </cell>
          <cell r="P23">
            <v>1167.7</v>
          </cell>
          <cell r="Q23" t="str">
            <v>CACAMBA</v>
          </cell>
        </row>
        <row r="24">
          <cell r="B24">
            <v>17</v>
          </cell>
          <cell r="C24" t="str">
            <v>NFT-3358</v>
          </cell>
          <cell r="D24" t="str">
            <v>CACAMBA VW 17.210</v>
          </cell>
          <cell r="E24" t="str">
            <v>VW</v>
          </cell>
          <cell r="F24" t="str">
            <v>ELIU ALVES DE SOUSA</v>
          </cell>
          <cell r="G24" t="str">
            <v>ELIU ALVES DE SOUSA</v>
          </cell>
          <cell r="H24" t="str">
            <v>BRANCA</v>
          </cell>
          <cell r="J24">
            <v>13</v>
          </cell>
          <cell r="N24">
            <v>112</v>
          </cell>
          <cell r="O24">
            <v>1346.85</v>
          </cell>
          <cell r="P24">
            <v>1458.85</v>
          </cell>
          <cell r="Q24" t="str">
            <v>CACAMBA</v>
          </cell>
        </row>
        <row r="25">
          <cell r="B25">
            <v>18</v>
          </cell>
          <cell r="C25" t="str">
            <v>LVH-5062</v>
          </cell>
          <cell r="D25" t="str">
            <v>CACAMBA VW 16.170</v>
          </cell>
          <cell r="E25" t="str">
            <v xml:space="preserve">VW </v>
          </cell>
          <cell r="F25" t="str">
            <v>PEDRO FERREIRA RIBEIRO</v>
          </cell>
          <cell r="G25" t="str">
            <v>EDSON MATOS ALVES JUNIOR</v>
          </cell>
          <cell r="H25" t="str">
            <v>BRANCA</v>
          </cell>
          <cell r="J25">
            <v>12</v>
          </cell>
          <cell r="N25">
            <v>98</v>
          </cell>
          <cell r="O25">
            <v>656</v>
          </cell>
          <cell r="P25">
            <v>754</v>
          </cell>
          <cell r="Q25" t="str">
            <v>CACAMBA</v>
          </cell>
        </row>
        <row r="26">
          <cell r="B26">
            <v>19</v>
          </cell>
          <cell r="C26" t="str">
            <v>JVB-6132</v>
          </cell>
          <cell r="D26" t="str">
            <v>CACAMBA VW.23220</v>
          </cell>
          <cell r="E26" t="str">
            <v>VW</v>
          </cell>
          <cell r="F26" t="str">
            <v>CONST.VALE DO PARUA</v>
          </cell>
          <cell r="G26" t="str">
            <v>ROMILDO MEIRIM PINHEIRO</v>
          </cell>
          <cell r="H26" t="str">
            <v>BRANCA</v>
          </cell>
          <cell r="J26">
            <v>12</v>
          </cell>
          <cell r="N26">
            <v>151</v>
          </cell>
          <cell r="O26">
            <v>1488.3</v>
          </cell>
          <cell r="P26">
            <v>1639.3</v>
          </cell>
          <cell r="Q26" t="str">
            <v>CACAMBA</v>
          </cell>
        </row>
        <row r="27">
          <cell r="B27">
            <v>20</v>
          </cell>
          <cell r="C27" t="str">
            <v>HPP-1502</v>
          </cell>
          <cell r="D27" t="str">
            <v>CACAMBA VW 23.210</v>
          </cell>
          <cell r="E27" t="str">
            <v>VW</v>
          </cell>
          <cell r="F27" t="str">
            <v>CONST.VALE DO PARUA</v>
          </cell>
          <cell r="G27" t="str">
            <v>FRANCISCO LUIS MEIRIM FILHO</v>
          </cell>
          <cell r="H27" t="str">
            <v>BRANCA</v>
          </cell>
          <cell r="J27">
            <v>12</v>
          </cell>
          <cell r="N27">
            <v>186</v>
          </cell>
          <cell r="O27">
            <v>1959.8</v>
          </cell>
          <cell r="P27">
            <v>2145.8000000000002</v>
          </cell>
          <cell r="Q27" t="str">
            <v>CACAMBA</v>
          </cell>
        </row>
        <row r="28">
          <cell r="B28">
            <v>21</v>
          </cell>
          <cell r="C28" t="str">
            <v>HOM-3049</v>
          </cell>
          <cell r="D28" t="str">
            <v>CACAMBA MB 1516</v>
          </cell>
          <cell r="E28" t="str">
            <v>MB</v>
          </cell>
          <cell r="F28" t="str">
            <v>ANTONIO DIOGO SOBRINHO</v>
          </cell>
          <cell r="G28" t="str">
            <v>ANTONIO DIOGO SOBRINHO</v>
          </cell>
          <cell r="H28" t="str">
            <v>AMARELA</v>
          </cell>
          <cell r="J28">
            <v>12</v>
          </cell>
          <cell r="N28">
            <v>165</v>
          </cell>
          <cell r="O28">
            <v>1677.09</v>
          </cell>
          <cell r="P28">
            <v>1842.09</v>
          </cell>
          <cell r="Q28" t="str">
            <v>CACAMBA</v>
          </cell>
        </row>
        <row r="29">
          <cell r="B29">
            <v>22</v>
          </cell>
          <cell r="C29" t="str">
            <v>CPR-3886</v>
          </cell>
          <cell r="D29" t="str">
            <v>MB 608</v>
          </cell>
          <cell r="E29" t="str">
            <v>MB</v>
          </cell>
          <cell r="F29" t="str">
            <v>BETO FELIX</v>
          </cell>
          <cell r="G29" t="str">
            <v>WANDENKOLK WACKY RODRIGUES SILVA</v>
          </cell>
          <cell r="H29" t="str">
            <v>AMARELA</v>
          </cell>
          <cell r="Q29" t="str">
            <v>APOIO</v>
          </cell>
        </row>
        <row r="30">
          <cell r="B30">
            <v>23</v>
          </cell>
          <cell r="C30" t="str">
            <v>KEZ-6155</v>
          </cell>
          <cell r="D30" t="str">
            <v>VAN SPRINTER</v>
          </cell>
          <cell r="E30" t="str">
            <v>SPRINTER</v>
          </cell>
          <cell r="F30" t="str">
            <v>FRANCISCO FRANKLIN SANTANA</v>
          </cell>
          <cell r="G30" t="str">
            <v>ALFRAN GUIMARAES SANTANA</v>
          </cell>
          <cell r="H30" t="str">
            <v>VERDE</v>
          </cell>
          <cell r="Q30" t="str">
            <v>TRANSP.PESSOAS</v>
          </cell>
        </row>
        <row r="31">
          <cell r="B31">
            <v>24</v>
          </cell>
          <cell r="C31" t="str">
            <v>HXB-2611</v>
          </cell>
          <cell r="D31" t="str">
            <v>MB 710</v>
          </cell>
          <cell r="E31" t="str">
            <v>MB</v>
          </cell>
          <cell r="F31" t="str">
            <v>GENIVAN PAULINO DE FREITAS</v>
          </cell>
          <cell r="G31" t="str">
            <v>GERALDO LIMA SILVA</v>
          </cell>
          <cell r="H31" t="str">
            <v>VERDE</v>
          </cell>
          <cell r="Q31" t="str">
            <v>APOIO</v>
          </cell>
        </row>
        <row r="32">
          <cell r="B32">
            <v>25</v>
          </cell>
          <cell r="C32" t="str">
            <v>F 930</v>
          </cell>
          <cell r="D32" t="str">
            <v>MOTO NIVELADOURA (PATROL)</v>
          </cell>
          <cell r="E32" t="str">
            <v>VOLVO</v>
          </cell>
          <cell r="F32" t="str">
            <v>TERCAM</v>
          </cell>
          <cell r="G32" t="str">
            <v>FERNANDO OLIVEIRA DE LIMA</v>
          </cell>
          <cell r="H32" t="str">
            <v>DEFAUT</v>
          </cell>
          <cell r="Q32" t="str">
            <v>MAQUINA</v>
          </cell>
        </row>
        <row r="33">
          <cell r="B33">
            <v>26</v>
          </cell>
          <cell r="C33" t="str">
            <v>120 H</v>
          </cell>
          <cell r="D33" t="str">
            <v>MOTO NIVELADOURA (PATROL)</v>
          </cell>
          <cell r="E33" t="str">
            <v>CARTEPILLAR</v>
          </cell>
          <cell r="F33" t="str">
            <v>DELTA CONST.</v>
          </cell>
          <cell r="G33" t="str">
            <v>RENILDO OLIVEIRA DE CARVALHO (RATO)</v>
          </cell>
          <cell r="H33" t="str">
            <v>DEFAUT</v>
          </cell>
          <cell r="Q33" t="str">
            <v>MAQUINA</v>
          </cell>
        </row>
        <row r="34">
          <cell r="B34">
            <v>27</v>
          </cell>
          <cell r="C34" t="str">
            <v>HL 740-7</v>
          </cell>
          <cell r="D34" t="str">
            <v>PA MECANICA (CARREGADEIRA)</v>
          </cell>
          <cell r="E34" t="str">
            <v>HYUNDAI</v>
          </cell>
          <cell r="F34" t="str">
            <v>FABIO RIVELINO</v>
          </cell>
          <cell r="G34" t="str">
            <v>FRANCISCO DE ASSIS MOREIRA FERNANDES</v>
          </cell>
          <cell r="H34" t="str">
            <v>DEFAUT</v>
          </cell>
          <cell r="Q34" t="str">
            <v>MAQUINA</v>
          </cell>
        </row>
        <row r="35">
          <cell r="B35">
            <v>28</v>
          </cell>
          <cell r="C35" t="str">
            <v>W 20</v>
          </cell>
          <cell r="D35" t="str">
            <v>PA MECANICA (CARREGADEIRA)</v>
          </cell>
          <cell r="E35" t="str">
            <v>CASE</v>
          </cell>
          <cell r="F35" t="str">
            <v>DAGOBERTO</v>
          </cell>
          <cell r="G35" t="str">
            <v>ANTONIO SILVA</v>
          </cell>
          <cell r="H35" t="str">
            <v>DEFAUT</v>
          </cell>
          <cell r="Q35" t="str">
            <v>MAQUINA</v>
          </cell>
        </row>
        <row r="36">
          <cell r="B36">
            <v>29</v>
          </cell>
          <cell r="C36" t="str">
            <v>XS 120 FD</v>
          </cell>
          <cell r="D36" t="str">
            <v xml:space="preserve">ROLO COMPACTADOR </v>
          </cell>
          <cell r="E36">
            <v>29</v>
          </cell>
          <cell r="F36" t="str">
            <v>TERCAM</v>
          </cell>
          <cell r="G36" t="str">
            <v>NILSON ARUCHE PEREIRA</v>
          </cell>
          <cell r="H36" t="str">
            <v>DEFAUT</v>
          </cell>
          <cell r="I36" t="str">
            <v>SÃO LUIS</v>
          </cell>
          <cell r="Q36" t="str">
            <v>MAQUINA</v>
          </cell>
        </row>
        <row r="37">
          <cell r="B37">
            <v>30</v>
          </cell>
          <cell r="C37" t="str">
            <v>XS 120 DP</v>
          </cell>
          <cell r="D37" t="str">
            <v xml:space="preserve">ROLO COMPACTADOR </v>
          </cell>
          <cell r="E37">
            <v>30</v>
          </cell>
          <cell r="F37" t="str">
            <v>TERCAM</v>
          </cell>
          <cell r="G37" t="str">
            <v>ADEILSON COSTA</v>
          </cell>
          <cell r="H37" t="str">
            <v>DEFAUT</v>
          </cell>
          <cell r="I37" t="str">
            <v>SÃO LUIS</v>
          </cell>
          <cell r="Q37" t="str">
            <v>MAQUINA</v>
          </cell>
        </row>
        <row r="38">
          <cell r="B38">
            <v>31</v>
          </cell>
          <cell r="C38" t="str">
            <v>MYM-2926</v>
          </cell>
          <cell r="D38" t="str">
            <v>F-4000 (MELOSA)</v>
          </cell>
          <cell r="E38" t="str">
            <v>FORD</v>
          </cell>
          <cell r="F38" t="str">
            <v>LOMACON</v>
          </cell>
          <cell r="G38" t="str">
            <v>JUSTINO MARTINS RABELO</v>
          </cell>
          <cell r="H38" t="str">
            <v>VERM.</v>
          </cell>
          <cell r="Q38" t="str">
            <v>APOIO</v>
          </cell>
        </row>
        <row r="39">
          <cell r="B39">
            <v>32</v>
          </cell>
          <cell r="C39" t="str">
            <v>EC 210 BLC</v>
          </cell>
          <cell r="D39" t="str">
            <v>ESCAVADEIRA</v>
          </cell>
          <cell r="E39" t="str">
            <v>VOLVO</v>
          </cell>
          <cell r="F39" t="str">
            <v>BACABAL-MA</v>
          </cell>
          <cell r="G39" t="str">
            <v>LADISLAU</v>
          </cell>
          <cell r="H39" t="str">
            <v>DEFAUT</v>
          </cell>
          <cell r="I39" t="str">
            <v>STA.LUZIA DO PARUA</v>
          </cell>
          <cell r="Q39" t="str">
            <v>MAQUINA</v>
          </cell>
        </row>
        <row r="40">
          <cell r="B40">
            <v>33</v>
          </cell>
          <cell r="C40" t="str">
            <v>EC 210 LC-7</v>
          </cell>
          <cell r="D40" t="str">
            <v>ESCAVADEIRA</v>
          </cell>
          <cell r="E40" t="str">
            <v>HYUNDAI</v>
          </cell>
          <cell r="F40" t="str">
            <v>FABIO RIVELINO</v>
          </cell>
          <cell r="G40" t="str">
            <v>GEARDE CAMPELO PEREIRA</v>
          </cell>
          <cell r="H40" t="str">
            <v>DEFAUT</v>
          </cell>
          <cell r="Q40" t="str">
            <v>MAQUINA</v>
          </cell>
        </row>
        <row r="41">
          <cell r="B41">
            <v>34</v>
          </cell>
          <cell r="C41" t="str">
            <v>D 6 D</v>
          </cell>
          <cell r="D41" t="str">
            <v xml:space="preserve">TRATOR DE ESTEIRA </v>
          </cell>
          <cell r="E41" t="str">
            <v>CARTEPILLAR</v>
          </cell>
          <cell r="F41" t="str">
            <v>TERCAM</v>
          </cell>
          <cell r="G41" t="str">
            <v>JOSE RIBAMAR DOS SANTOS</v>
          </cell>
          <cell r="H41" t="str">
            <v>DEFAUT</v>
          </cell>
          <cell r="I41" t="str">
            <v>SÃO LUIS</v>
          </cell>
          <cell r="Q41" t="str">
            <v>MAQUINA</v>
          </cell>
        </row>
        <row r="42">
          <cell r="B42">
            <v>35</v>
          </cell>
          <cell r="C42" t="str">
            <v>D 6 E</v>
          </cell>
          <cell r="D42" t="str">
            <v xml:space="preserve">TRATOR DE ESTEIRA </v>
          </cell>
          <cell r="E42" t="str">
            <v>CARTEPILLAR</v>
          </cell>
          <cell r="F42" t="str">
            <v>JOAO TEOFILO PEREIRA BARROS</v>
          </cell>
          <cell r="G42" t="str">
            <v>EDVALDO MORAIS DA FONSECA</v>
          </cell>
          <cell r="H42" t="str">
            <v>DEFAUT</v>
          </cell>
          <cell r="I42" t="str">
            <v>CAMPINA GRANDE</v>
          </cell>
          <cell r="Q42" t="str">
            <v>MAQUINA</v>
          </cell>
        </row>
        <row r="43">
          <cell r="B43">
            <v>36</v>
          </cell>
          <cell r="C43" t="str">
            <v>HWR-6438</v>
          </cell>
          <cell r="D43" t="str">
            <v xml:space="preserve">CACAMBA MB 1620 </v>
          </cell>
          <cell r="E43" t="str">
            <v>MB</v>
          </cell>
          <cell r="F43" t="str">
            <v>DERBERT - MIGUEL DE OLIVEIRA LIMA</v>
          </cell>
          <cell r="G43" t="str">
            <v>JOSE ISAIAS NETO (MIMI)</v>
          </cell>
          <cell r="H43" t="str">
            <v>BRANCA</v>
          </cell>
          <cell r="I43" t="str">
            <v>TERESINA</v>
          </cell>
          <cell r="J43">
            <v>12</v>
          </cell>
          <cell r="M43" t="str">
            <v>PROCUÇÃO</v>
          </cell>
          <cell r="N43">
            <v>112</v>
          </cell>
          <cell r="O43">
            <v>1166.45</v>
          </cell>
          <cell r="P43">
            <v>1278.45</v>
          </cell>
          <cell r="Q43" t="str">
            <v>CACAMBA</v>
          </cell>
        </row>
        <row r="44">
          <cell r="B44">
            <v>37</v>
          </cell>
          <cell r="C44" t="str">
            <v>NMQ-3019</v>
          </cell>
          <cell r="D44" t="str">
            <v>CACAMBA VW 24.220</v>
          </cell>
          <cell r="E44" t="str">
            <v>VW</v>
          </cell>
          <cell r="F44" t="str">
            <v>DAGOBERTO (SANTA INES)</v>
          </cell>
          <cell r="G44" t="str">
            <v>JOAO CARLOS ARAUJO</v>
          </cell>
          <cell r="H44" t="str">
            <v>BRANCA</v>
          </cell>
          <cell r="I44" t="str">
            <v>SANTA INES-MA</v>
          </cell>
          <cell r="J44">
            <v>12</v>
          </cell>
          <cell r="N44">
            <v>172</v>
          </cell>
          <cell r="O44">
            <v>2455.9</v>
          </cell>
          <cell r="P44">
            <v>2627.9</v>
          </cell>
          <cell r="Q44" t="str">
            <v>CACAMBA</v>
          </cell>
        </row>
        <row r="45">
          <cell r="B45">
            <v>38</v>
          </cell>
          <cell r="C45" t="str">
            <v>HOM-6565</v>
          </cell>
          <cell r="D45" t="str">
            <v>CACAMBA FORD CARGO 1517</v>
          </cell>
          <cell r="E45" t="str">
            <v>FORD</v>
          </cell>
          <cell r="F45" t="str">
            <v>SEBASTIAO NUNES RENOVATO</v>
          </cell>
          <cell r="G45" t="str">
            <v>SEBASTIAO NUNES RENOVATO</v>
          </cell>
          <cell r="H45" t="str">
            <v>BEGE</v>
          </cell>
          <cell r="J45">
            <v>13</v>
          </cell>
          <cell r="N45">
            <v>123</v>
          </cell>
          <cell r="O45">
            <v>1376.95</v>
          </cell>
          <cell r="P45">
            <v>1499.95</v>
          </cell>
          <cell r="Q45" t="str">
            <v>CACAMBA</v>
          </cell>
        </row>
        <row r="46">
          <cell r="B46">
            <v>39</v>
          </cell>
          <cell r="C46" t="str">
            <v>HPN-5693</v>
          </cell>
          <cell r="D46" t="str">
            <v>BESTA</v>
          </cell>
          <cell r="E46" t="str">
            <v>KIA</v>
          </cell>
          <cell r="F46" t="str">
            <v>WILSON NUNES SOARES</v>
          </cell>
          <cell r="G46" t="str">
            <v>WILSON NUNES SOARES</v>
          </cell>
          <cell r="H46" t="str">
            <v>AZUL</v>
          </cell>
          <cell r="Q46" t="str">
            <v>TRANSP.PESSOAS</v>
          </cell>
        </row>
        <row r="47">
          <cell r="B47">
            <v>40</v>
          </cell>
          <cell r="C47" t="str">
            <v>KHW-5296</v>
          </cell>
          <cell r="D47" t="str">
            <v xml:space="preserve">KOMBI </v>
          </cell>
          <cell r="E47" t="str">
            <v>VW</v>
          </cell>
          <cell r="F47" t="str">
            <v>LIDER RENTECAR (ADERALDO JR)</v>
          </cell>
          <cell r="G47" t="str">
            <v>FRANCISCO CANUTO</v>
          </cell>
          <cell r="H47" t="str">
            <v>BRANCA</v>
          </cell>
          <cell r="I47" t="str">
            <v>RECIFE</v>
          </cell>
          <cell r="Q47" t="str">
            <v>APOIO</v>
          </cell>
        </row>
        <row r="48">
          <cell r="B48">
            <v>41</v>
          </cell>
          <cell r="C48" t="str">
            <v>KKC-8215</v>
          </cell>
          <cell r="D48" t="str">
            <v xml:space="preserve">KOMBI </v>
          </cell>
          <cell r="E48" t="str">
            <v>VW</v>
          </cell>
          <cell r="F48" t="str">
            <v>LIDER RENTECAR (ADERALDO JR)</v>
          </cell>
          <cell r="G48" t="str">
            <v>FRANCISCO CANUTO</v>
          </cell>
          <cell r="H48" t="str">
            <v>BRANCA</v>
          </cell>
          <cell r="I48" t="str">
            <v>RECIFE</v>
          </cell>
          <cell r="Q48" t="str">
            <v>APOIO</v>
          </cell>
        </row>
        <row r="49">
          <cell r="B49">
            <v>42</v>
          </cell>
          <cell r="C49" t="str">
            <v>NHL-5249</v>
          </cell>
          <cell r="D49" t="str">
            <v>SAVEIRO</v>
          </cell>
          <cell r="E49" t="str">
            <v>VW</v>
          </cell>
          <cell r="F49" t="str">
            <v>DELTA CONST. (ENC.FCO DE ASSIS CARV.)</v>
          </cell>
          <cell r="G49" t="str">
            <v>ENC.PAV.III FRANCISCO DE ASSIS CARV.</v>
          </cell>
          <cell r="H49" t="str">
            <v>PRATA</v>
          </cell>
          <cell r="Q49" t="str">
            <v>AUTOMOVEL</v>
          </cell>
        </row>
        <row r="50">
          <cell r="B50">
            <v>43</v>
          </cell>
          <cell r="C50" t="str">
            <v>NHH-8603</v>
          </cell>
          <cell r="D50" t="str">
            <v>F-4000</v>
          </cell>
          <cell r="E50" t="str">
            <v>FORD</v>
          </cell>
          <cell r="F50">
            <v>43</v>
          </cell>
          <cell r="G50">
            <v>43</v>
          </cell>
          <cell r="H50">
            <v>43</v>
          </cell>
          <cell r="Q50" t="str">
            <v>APOIO</v>
          </cell>
        </row>
        <row r="51">
          <cell r="B51">
            <v>44</v>
          </cell>
          <cell r="C51" t="str">
            <v>TRATOR (ALUG)</v>
          </cell>
          <cell r="D51" t="str">
            <v>TRATOR ROCADEIRA 1</v>
          </cell>
          <cell r="E51" t="str">
            <v>VALMET</v>
          </cell>
          <cell r="F51" t="str">
            <v>ALUGADO</v>
          </cell>
          <cell r="G51" t="str">
            <v>MARCONE</v>
          </cell>
          <cell r="H51">
            <v>44</v>
          </cell>
          <cell r="Q51" t="str">
            <v>MAQUINA</v>
          </cell>
        </row>
        <row r="52">
          <cell r="B52">
            <v>45</v>
          </cell>
          <cell r="C52">
            <v>31030</v>
          </cell>
          <cell r="D52" t="str">
            <v>TRATOR ROCADEIRA 2</v>
          </cell>
          <cell r="E52" t="str">
            <v>VALMET</v>
          </cell>
          <cell r="F52" t="str">
            <v>DELTA CONST.</v>
          </cell>
          <cell r="G52" t="str">
            <v xml:space="preserve">FRANCISCO DE ASSIS  </v>
          </cell>
          <cell r="H52" t="str">
            <v>DEFAUT</v>
          </cell>
          <cell r="Q52" t="str">
            <v>MAQUINA</v>
          </cell>
        </row>
        <row r="53">
          <cell r="B53">
            <v>46</v>
          </cell>
          <cell r="C53" t="str">
            <v>KJZ-4268 (5036)</v>
          </cell>
          <cell r="D53" t="str">
            <v>CACAMBA MB 1620</v>
          </cell>
          <cell r="E53" t="str">
            <v>MB</v>
          </cell>
          <cell r="F53" t="str">
            <v>DELTA CONST.</v>
          </cell>
          <cell r="G53" t="str">
            <v>BIGODE</v>
          </cell>
          <cell r="H53">
            <v>46</v>
          </cell>
          <cell r="J53">
            <v>0</v>
          </cell>
          <cell r="O53">
            <v>580.15</v>
          </cell>
          <cell r="P53">
            <v>580.15</v>
          </cell>
          <cell r="Q53" t="str">
            <v>CACAMBA</v>
          </cell>
        </row>
        <row r="54">
          <cell r="B54">
            <v>47</v>
          </cell>
          <cell r="C54" t="str">
            <v>JTJ-6700</v>
          </cell>
          <cell r="D54" t="str">
            <v>PRANCHA TITAN 18.310</v>
          </cell>
          <cell r="E54" t="str">
            <v>TITAN</v>
          </cell>
          <cell r="F54" t="str">
            <v>CONSTR. VALE DO PARUÁ (SR. BACABAL)</v>
          </cell>
          <cell r="G54" t="str">
            <v>CONST. VALE DO PARUÁ</v>
          </cell>
          <cell r="H54">
            <v>47</v>
          </cell>
          <cell r="Q54" t="str">
            <v>MAQUINA</v>
          </cell>
        </row>
        <row r="55">
          <cell r="B55">
            <v>48</v>
          </cell>
          <cell r="C55" t="str">
            <v>KWH-5296</v>
          </cell>
          <cell r="D55" t="str">
            <v xml:space="preserve">KOMBI </v>
          </cell>
          <cell r="E55" t="str">
            <v>VW</v>
          </cell>
          <cell r="F55">
            <v>48</v>
          </cell>
          <cell r="G55">
            <v>48</v>
          </cell>
          <cell r="H55">
            <v>48</v>
          </cell>
          <cell r="Q55" t="str">
            <v>APOIO</v>
          </cell>
        </row>
        <row r="56">
          <cell r="B56">
            <v>49</v>
          </cell>
          <cell r="C56" t="str">
            <v>KGF-9365</v>
          </cell>
          <cell r="D56" t="str">
            <v xml:space="preserve">PRANCHA </v>
          </cell>
          <cell r="E56">
            <v>49</v>
          </cell>
          <cell r="F56">
            <v>49</v>
          </cell>
          <cell r="G56">
            <v>49</v>
          </cell>
          <cell r="H56">
            <v>49</v>
          </cell>
          <cell r="Q56" t="str">
            <v>MAQUINA</v>
          </cell>
        </row>
        <row r="57">
          <cell r="B57">
            <v>50</v>
          </cell>
          <cell r="C57" t="str">
            <v>KHW-2996</v>
          </cell>
          <cell r="D57" t="str">
            <v xml:space="preserve">KOMBI </v>
          </cell>
          <cell r="E57" t="str">
            <v>VW</v>
          </cell>
          <cell r="F57">
            <v>50</v>
          </cell>
          <cell r="G57" t="str">
            <v>FRANCISCO CANUTO</v>
          </cell>
          <cell r="H57">
            <v>50</v>
          </cell>
          <cell r="Q57" t="str">
            <v>APOIO</v>
          </cell>
        </row>
        <row r="58">
          <cell r="B58">
            <v>51</v>
          </cell>
          <cell r="C58" t="str">
            <v>NRA-9721</v>
          </cell>
          <cell r="D58" t="str">
            <v>GOL</v>
          </cell>
          <cell r="E58" t="str">
            <v>VW</v>
          </cell>
          <cell r="F58" t="str">
            <v>ENG.DANIEL VASCONCELOS</v>
          </cell>
          <cell r="G58" t="str">
            <v>DELTA CONST.</v>
          </cell>
          <cell r="H58">
            <v>51</v>
          </cell>
          <cell r="Q58" t="str">
            <v>AUTOMOVEL</v>
          </cell>
        </row>
        <row r="59">
          <cell r="B59">
            <v>52</v>
          </cell>
          <cell r="C59" t="str">
            <v>KKQ-1924</v>
          </cell>
          <cell r="D59" t="str">
            <v>S-10</v>
          </cell>
          <cell r="E59" t="str">
            <v>GM</v>
          </cell>
          <cell r="F59" t="str">
            <v>CONSULTORIA E REPRESENTAÇÃO</v>
          </cell>
          <cell r="G59" t="str">
            <v>CONSULTORIA E REPRESENTAÇÃO</v>
          </cell>
          <cell r="H59">
            <v>52</v>
          </cell>
          <cell r="Q59" t="str">
            <v>APOIO</v>
          </cell>
        </row>
        <row r="60">
          <cell r="B60">
            <v>53</v>
          </cell>
          <cell r="C60" t="str">
            <v>HQE-2026</v>
          </cell>
          <cell r="D60" t="str">
            <v>GOL</v>
          </cell>
          <cell r="E60" t="str">
            <v>VW</v>
          </cell>
          <cell r="F60" t="str">
            <v>ALBERTO TOPOGRAFO</v>
          </cell>
          <cell r="G60" t="str">
            <v>ALBERTO TOPOGRAFO</v>
          </cell>
          <cell r="H60">
            <v>53</v>
          </cell>
          <cell r="Q60" t="str">
            <v>AUTOMOVEL</v>
          </cell>
        </row>
        <row r="61">
          <cell r="B61">
            <v>54</v>
          </cell>
          <cell r="C61" t="str">
            <v>KLW-3503</v>
          </cell>
          <cell r="D61" t="str">
            <v xml:space="preserve">KOMBI </v>
          </cell>
          <cell r="E61" t="str">
            <v>VW</v>
          </cell>
          <cell r="F61" t="str">
            <v>DESCONHECIDO</v>
          </cell>
          <cell r="G61" t="str">
            <v>RAIMUNDO</v>
          </cell>
          <cell r="H61">
            <v>54</v>
          </cell>
          <cell r="Q61" t="str">
            <v>APOIO</v>
          </cell>
        </row>
        <row r="62">
          <cell r="B62">
            <v>55</v>
          </cell>
          <cell r="C62" t="str">
            <v>PC 200 EC-21</v>
          </cell>
          <cell r="D62" t="str">
            <v>ESCAVADEIRA</v>
          </cell>
          <cell r="E62" t="str">
            <v>KOMATSU</v>
          </cell>
          <cell r="F62" t="str">
            <v>JOAO TEOFILO PEREIRA BARROS(LORIN)</v>
          </cell>
          <cell r="G62" t="str">
            <v>RUBENS BEZERRA DA SILVA</v>
          </cell>
          <cell r="H62" t="str">
            <v>DEFAUT</v>
          </cell>
          <cell r="I62" t="str">
            <v>CAMPINA GRANDE</v>
          </cell>
          <cell r="Q62" t="str">
            <v>MAQUINA</v>
          </cell>
        </row>
        <row r="63">
          <cell r="B63">
            <v>56</v>
          </cell>
          <cell r="C63" t="str">
            <v>HQA-8565</v>
          </cell>
          <cell r="D63" t="str">
            <v>PALIO</v>
          </cell>
          <cell r="E63" t="str">
            <v>FIAT</v>
          </cell>
          <cell r="F63" t="str">
            <v>CONSULTORIA E REPRESENTAÇÃO</v>
          </cell>
          <cell r="G63" t="str">
            <v>CONSULTORIA E REPRESENTAÇÃO</v>
          </cell>
          <cell r="H63">
            <v>56</v>
          </cell>
          <cell r="Q63" t="str">
            <v>AUTOMOVEL</v>
          </cell>
        </row>
        <row r="64">
          <cell r="B64">
            <v>57</v>
          </cell>
          <cell r="C64" t="str">
            <v>HPL-4168</v>
          </cell>
          <cell r="D64" t="str">
            <v>VAN SPRINTER</v>
          </cell>
          <cell r="E64" t="str">
            <v>BESTA</v>
          </cell>
          <cell r="F64" t="str">
            <v>EMERGENCIA</v>
          </cell>
          <cell r="G64">
            <v>57</v>
          </cell>
          <cell r="H64">
            <v>57</v>
          </cell>
          <cell r="Q64" t="str">
            <v>TRANSP.PESSOAS</v>
          </cell>
        </row>
        <row r="65">
          <cell r="B65">
            <v>58</v>
          </cell>
          <cell r="C65" t="str">
            <v>AQD-5321</v>
          </cell>
          <cell r="D65" t="str">
            <v>GOL</v>
          </cell>
          <cell r="E65" t="str">
            <v>VW</v>
          </cell>
          <cell r="F65" t="str">
            <v>DELTA CONST.ENC.ADM.PEDRO ROGERIO</v>
          </cell>
          <cell r="G65" t="str">
            <v>ENC.ADM.PEDRO ROGERIO</v>
          </cell>
          <cell r="H65">
            <v>58</v>
          </cell>
          <cell r="Q65" t="str">
            <v>AUTOMOVEL</v>
          </cell>
        </row>
        <row r="66">
          <cell r="B66">
            <v>59</v>
          </cell>
          <cell r="C66" t="str">
            <v>HPL-4148</v>
          </cell>
          <cell r="D66" t="str">
            <v>BESTA</v>
          </cell>
          <cell r="E66" t="str">
            <v>H-100</v>
          </cell>
          <cell r="F66" t="str">
            <v>FRANCISCO FRANKLIN SANTANA</v>
          </cell>
          <cell r="G66" t="str">
            <v>FRANCISCO FRANKLIN SANTANA</v>
          </cell>
          <cell r="H66" t="str">
            <v>PRATA</v>
          </cell>
          <cell r="I66" t="str">
            <v>COROATÁ</v>
          </cell>
          <cell r="Q66" t="str">
            <v>TRANSP.PESSOAS</v>
          </cell>
        </row>
        <row r="67">
          <cell r="B67">
            <v>60</v>
          </cell>
          <cell r="C67" t="str">
            <v>MVM-9092</v>
          </cell>
          <cell r="D67" t="str">
            <v>CAMINHAO D-11000</v>
          </cell>
          <cell r="E67" t="str">
            <v>GM</v>
          </cell>
          <cell r="F67" t="str">
            <v>BETO FELIX</v>
          </cell>
          <cell r="G67" t="str">
            <v>ANTONIO SOARES DA SILVA</v>
          </cell>
          <cell r="H67" t="str">
            <v>BRANCA</v>
          </cell>
          <cell r="I67" t="str">
            <v>CAXIAS-MA</v>
          </cell>
          <cell r="Q67" t="str">
            <v>APOIO</v>
          </cell>
        </row>
        <row r="68">
          <cell r="B68">
            <v>61</v>
          </cell>
          <cell r="C68" t="str">
            <v>MHA-8953</v>
          </cell>
          <cell r="D68" t="str">
            <v>F-4000</v>
          </cell>
          <cell r="E68" t="str">
            <v>FORD</v>
          </cell>
          <cell r="F68" t="str">
            <v>FRANCISCA OLIVEIRA BARROS</v>
          </cell>
          <cell r="G68" t="str">
            <v>RAIMUNDO LOPES DA SILVA</v>
          </cell>
          <cell r="H68" t="str">
            <v>VERDE</v>
          </cell>
          <cell r="I68" t="str">
            <v>ALTO ALEGRE</v>
          </cell>
          <cell r="Q68" t="str">
            <v>APOIO</v>
          </cell>
        </row>
        <row r="69">
          <cell r="B69">
            <v>62</v>
          </cell>
          <cell r="C69" t="str">
            <v>JUT-4482</v>
          </cell>
          <cell r="D69" t="str">
            <v>CACAMBA VW 23.220</v>
          </cell>
          <cell r="E69" t="str">
            <v>VW</v>
          </cell>
          <cell r="F69" t="str">
            <v>PEDRO FERREIRA RIBEIRO</v>
          </cell>
          <cell r="G69" t="str">
            <v>PAULO CESAR FAGUNDES RIBEIRO</v>
          </cell>
          <cell r="H69" t="str">
            <v>AMARELA</v>
          </cell>
          <cell r="I69" t="str">
            <v>TERESINA</v>
          </cell>
          <cell r="J69">
            <v>13</v>
          </cell>
          <cell r="L69">
            <v>39960</v>
          </cell>
          <cell r="N69">
            <v>14</v>
          </cell>
          <cell r="O69">
            <v>289.05</v>
          </cell>
          <cell r="P69">
            <v>303.05</v>
          </cell>
          <cell r="Q69" t="str">
            <v>CACAMBA</v>
          </cell>
        </row>
        <row r="70">
          <cell r="B70">
            <v>63</v>
          </cell>
          <cell r="C70" t="str">
            <v>NHJ-7342</v>
          </cell>
          <cell r="D70" t="str">
            <v>VAN</v>
          </cell>
          <cell r="E70" t="str">
            <v>BESTA</v>
          </cell>
          <cell r="F70" t="str">
            <v>WILSON</v>
          </cell>
          <cell r="G70" t="str">
            <v>WILSON</v>
          </cell>
          <cell r="H70">
            <v>63</v>
          </cell>
          <cell r="Q70" t="str">
            <v>TRANSP.PESSOAS</v>
          </cell>
        </row>
        <row r="71">
          <cell r="B71">
            <v>64</v>
          </cell>
          <cell r="C71" t="str">
            <v>LVO-0110</v>
          </cell>
          <cell r="D71" t="str">
            <v>ONIBUS</v>
          </cell>
          <cell r="E71" t="str">
            <v>MB 366</v>
          </cell>
          <cell r="F71" t="str">
            <v>A F DA SILVA CONTRUCOES</v>
          </cell>
          <cell r="G71" t="str">
            <v>CESAR GOMES LOPES</v>
          </cell>
          <cell r="H71" t="str">
            <v>BRANCA</v>
          </cell>
          <cell r="I71" t="str">
            <v>SANTA INES-MA</v>
          </cell>
          <cell r="K71" t="str">
            <v>(99)9136-0316</v>
          </cell>
          <cell r="Q71" t="str">
            <v>TRANSP.PESSOAS</v>
          </cell>
        </row>
        <row r="72">
          <cell r="B72">
            <v>65</v>
          </cell>
          <cell r="C72" t="str">
            <v>AQQ-5442</v>
          </cell>
          <cell r="D72" t="str">
            <v>SAVEIRO</v>
          </cell>
          <cell r="E72" t="str">
            <v>VW</v>
          </cell>
          <cell r="F72" t="str">
            <v>DELTA ( SANTA INES)</v>
          </cell>
          <cell r="G72" t="str">
            <v>ANDRÉ (TÉCNICO SEGURANÇA)</v>
          </cell>
          <cell r="H72" t="str">
            <v>PRATA</v>
          </cell>
          <cell r="I72" t="str">
            <v>SANTA INES-MA</v>
          </cell>
          <cell r="Q72" t="str">
            <v>AUTOMOVEL</v>
          </cell>
        </row>
        <row r="73">
          <cell r="B73">
            <v>66</v>
          </cell>
          <cell r="C73" t="str">
            <v>KLB-7828</v>
          </cell>
          <cell r="D73" t="str">
            <v>HYLUX</v>
          </cell>
          <cell r="E73" t="str">
            <v>TOYOTA</v>
          </cell>
          <cell r="F73" t="str">
            <v>SAVIO (PERNAMUCO)</v>
          </cell>
          <cell r="G73" t="str">
            <v>SAVIO (PERNAMUCO)</v>
          </cell>
          <cell r="H73" t="str">
            <v>PRETA</v>
          </cell>
          <cell r="I73" t="str">
            <v>PERITORÓ - MA</v>
          </cell>
          <cell r="Q73" t="str">
            <v>APOIO</v>
          </cell>
        </row>
        <row r="74">
          <cell r="B74">
            <v>67</v>
          </cell>
          <cell r="C74" t="str">
            <v>BLO-9542</v>
          </cell>
          <cell r="D74" t="str">
            <v>D-20</v>
          </cell>
          <cell r="E74" t="str">
            <v>GM</v>
          </cell>
          <cell r="F74" t="str">
            <v>JOAO TEOFILO PEREIRA BARROS(LORIN)</v>
          </cell>
          <cell r="G74" t="str">
            <v>JOAO TEOFILO PEREIRA BARROS(LORIN)</v>
          </cell>
          <cell r="H74" t="str">
            <v>VERDE</v>
          </cell>
          <cell r="I74" t="str">
            <v>CAMPINA GRANDE</v>
          </cell>
          <cell r="Q74" t="str">
            <v>APOIO</v>
          </cell>
        </row>
        <row r="75">
          <cell r="B75">
            <v>68</v>
          </cell>
          <cell r="C75" t="str">
            <v>AGQ-6802</v>
          </cell>
          <cell r="D75" t="str">
            <v>CAMINHAO MB (MELOSA)</v>
          </cell>
          <cell r="E75" t="str">
            <v>MB</v>
          </cell>
          <cell r="F75" t="str">
            <v xml:space="preserve">TERCAM  </v>
          </cell>
          <cell r="G75" t="str">
            <v>JOAO BATISTA RODRIGUES PEREIRA</v>
          </cell>
          <cell r="H75" t="str">
            <v>AMARELA</v>
          </cell>
          <cell r="L75">
            <v>39968</v>
          </cell>
          <cell r="Q75" t="str">
            <v>APOIO</v>
          </cell>
        </row>
        <row r="76">
          <cell r="B76">
            <v>69</v>
          </cell>
          <cell r="C76" t="str">
            <v>LVX-8753</v>
          </cell>
          <cell r="D76" t="str">
            <v>CAÇAMBAO T-360</v>
          </cell>
          <cell r="E76" t="str">
            <v>SCANIA</v>
          </cell>
          <cell r="F76" t="str">
            <v>FRANCISCO EDUARDO MENDES SOARES</v>
          </cell>
          <cell r="G76" t="str">
            <v>SERGIO VITORIO DO NASCIMENTO FILHO</v>
          </cell>
          <cell r="H76" t="str">
            <v>BRANCA</v>
          </cell>
          <cell r="I76" t="str">
            <v>TERESINA</v>
          </cell>
          <cell r="J76">
            <v>25</v>
          </cell>
          <cell r="L76">
            <v>39969</v>
          </cell>
          <cell r="M76" t="str">
            <v>PUXANDO BRITA</v>
          </cell>
          <cell r="Q76" t="str">
            <v>CAÇAMBAO</v>
          </cell>
        </row>
        <row r="77">
          <cell r="B77">
            <v>70</v>
          </cell>
          <cell r="C77" t="str">
            <v>HUH-8718</v>
          </cell>
          <cell r="D77" t="str">
            <v>CAÇAMBAO NL-12</v>
          </cell>
          <cell r="E77" t="str">
            <v>VOLVO</v>
          </cell>
          <cell r="F77" t="str">
            <v>DEBERT - G.A.DE CARVALHO</v>
          </cell>
          <cell r="G77" t="str">
            <v>JARBAS DE SOUSA RODRIGUES</v>
          </cell>
          <cell r="H77" t="str">
            <v>BRANCA</v>
          </cell>
          <cell r="I77" t="str">
            <v>TERESINA</v>
          </cell>
          <cell r="J77">
            <v>25</v>
          </cell>
          <cell r="L77">
            <v>39969</v>
          </cell>
          <cell r="M77" t="str">
            <v>PUXANDO BRITA</v>
          </cell>
          <cell r="Q77" t="str">
            <v>CAÇAMBAO</v>
          </cell>
        </row>
        <row r="78">
          <cell r="B78">
            <v>71</v>
          </cell>
          <cell r="C78" t="str">
            <v>KMA-0843</v>
          </cell>
          <cell r="D78" t="str">
            <v>CAÇAMBAO NL-12</v>
          </cell>
          <cell r="E78" t="str">
            <v>VOLVO</v>
          </cell>
          <cell r="F78" t="str">
            <v>FRANCISCO EDUARDO MENDES SOARES</v>
          </cell>
          <cell r="G78" t="str">
            <v>HEBERT TRINDADE DE MOURA</v>
          </cell>
          <cell r="H78" t="str">
            <v>BRANCA</v>
          </cell>
          <cell r="I78" t="str">
            <v>TERESINA</v>
          </cell>
          <cell r="J78">
            <v>25</v>
          </cell>
          <cell r="L78">
            <v>39969</v>
          </cell>
          <cell r="M78" t="str">
            <v>PUXANDO BRITA</v>
          </cell>
          <cell r="Q78" t="str">
            <v>CAÇAMBAO</v>
          </cell>
        </row>
        <row r="79">
          <cell r="B79">
            <v>72</v>
          </cell>
          <cell r="C79" t="str">
            <v>HOO-6384</v>
          </cell>
          <cell r="D79" t="str">
            <v>CAÇAMBAO NL-12</v>
          </cell>
          <cell r="E79" t="str">
            <v>VOLVO</v>
          </cell>
          <cell r="F79" t="str">
            <v>FRANCISCO EDUARDO MENDES SOARES</v>
          </cell>
          <cell r="G79" t="str">
            <v>JOAO NUNES GOMES</v>
          </cell>
          <cell r="H79" t="str">
            <v>VERMELHA</v>
          </cell>
          <cell r="I79" t="str">
            <v>TIMON</v>
          </cell>
          <cell r="J79">
            <v>25</v>
          </cell>
          <cell r="L79">
            <v>39969</v>
          </cell>
          <cell r="M79" t="str">
            <v>PUXANDO BRITA</v>
          </cell>
          <cell r="Q79" t="str">
            <v>CAÇAMBAO</v>
          </cell>
        </row>
        <row r="80">
          <cell r="B80">
            <v>73</v>
          </cell>
          <cell r="C80" t="str">
            <v>LVV-4559</v>
          </cell>
          <cell r="D80" t="str">
            <v>CACAMBA MB 1620</v>
          </cell>
          <cell r="E80" t="str">
            <v>MB</v>
          </cell>
          <cell r="F80" t="str">
            <v>DERBERT - EDMILSON CARREIRO ROMEIRO</v>
          </cell>
          <cell r="G80" t="str">
            <v>EDMILSON CARREIRO ROMEIRO</v>
          </cell>
          <cell r="H80" t="str">
            <v>BRANCA</v>
          </cell>
          <cell r="I80" t="str">
            <v>TERESINA</v>
          </cell>
          <cell r="J80">
            <v>12</v>
          </cell>
          <cell r="L80">
            <v>39969</v>
          </cell>
          <cell r="M80" t="str">
            <v>PROCUÇÃO</v>
          </cell>
          <cell r="N80">
            <v>35</v>
          </cell>
          <cell r="O80">
            <v>668.3</v>
          </cell>
          <cell r="P80">
            <v>703.3</v>
          </cell>
          <cell r="Q80" t="str">
            <v>CACAMBA</v>
          </cell>
        </row>
        <row r="81">
          <cell r="B81">
            <v>74</v>
          </cell>
          <cell r="C81" t="str">
            <v>NHA-4460</v>
          </cell>
          <cell r="D81" t="str">
            <v>VAN PEUGEOT BOXER M330M HDI</v>
          </cell>
          <cell r="E81" t="str">
            <v>PEUGEOT</v>
          </cell>
          <cell r="F81" t="str">
            <v>OCILVAN MAGALHAES MARCOLINO</v>
          </cell>
          <cell r="G81" t="str">
            <v>OCILVAN MAGALHAES MARCOLINO</v>
          </cell>
          <cell r="H81" t="str">
            <v>BRANCA</v>
          </cell>
          <cell r="L81">
            <v>39970</v>
          </cell>
          <cell r="Q81" t="str">
            <v>TRANSP.PESSOAS</v>
          </cell>
        </row>
        <row r="82">
          <cell r="B82">
            <v>75</v>
          </cell>
          <cell r="C82" t="str">
            <v>IE 404142</v>
          </cell>
          <cell r="D82" t="str">
            <v>GERADOR DE REFLETORES 01</v>
          </cell>
          <cell r="E82" t="str">
            <v>UNIV</v>
          </cell>
          <cell r="F82" t="str">
            <v>A GERADORA</v>
          </cell>
          <cell r="G82" t="str">
            <v>A GERADORA</v>
          </cell>
          <cell r="H82" t="str">
            <v>BRANCA</v>
          </cell>
          <cell r="Q82" t="str">
            <v>MAQUINA</v>
          </cell>
        </row>
        <row r="83">
          <cell r="B83">
            <v>76</v>
          </cell>
          <cell r="C83" t="str">
            <v>IE 404148</v>
          </cell>
          <cell r="D83" t="str">
            <v>GERADOR DE REFLETORES 02</v>
          </cell>
          <cell r="E83" t="str">
            <v>UNIV</v>
          </cell>
          <cell r="F83" t="str">
            <v>A GERADORA</v>
          </cell>
          <cell r="G83" t="str">
            <v>A GERADORA</v>
          </cell>
          <cell r="H83" t="str">
            <v>BRANCA</v>
          </cell>
          <cell r="Q83" t="str">
            <v>MAQUINA</v>
          </cell>
        </row>
        <row r="84">
          <cell r="B84">
            <v>77</v>
          </cell>
          <cell r="C84" t="str">
            <v>HPW-1211</v>
          </cell>
          <cell r="D84" t="str">
            <v xml:space="preserve">PARATI </v>
          </cell>
          <cell r="E84" t="str">
            <v>VW</v>
          </cell>
          <cell r="F84" t="str">
            <v>CONSULTORIA E REPRESENTAÇÃO</v>
          </cell>
          <cell r="G84" t="str">
            <v>CONSULTORIA E REPRESENTAÇÃO</v>
          </cell>
          <cell r="H84" t="str">
            <v>DEFAUT</v>
          </cell>
          <cell r="Q84" t="str">
            <v>AUTOMOVEL</v>
          </cell>
        </row>
        <row r="85">
          <cell r="B85">
            <v>78</v>
          </cell>
          <cell r="C85" t="str">
            <v>MNG-2829</v>
          </cell>
          <cell r="D85" t="str">
            <v>PRANCHA</v>
          </cell>
          <cell r="E85" t="str">
            <v>VOLVO</v>
          </cell>
          <cell r="G85">
            <v>78</v>
          </cell>
          <cell r="H85" t="str">
            <v>DEFAUT</v>
          </cell>
          <cell r="L85">
            <v>39969</v>
          </cell>
          <cell r="Q85" t="str">
            <v>APOIO</v>
          </cell>
        </row>
        <row r="86">
          <cell r="B86">
            <v>79</v>
          </cell>
          <cell r="C86" t="str">
            <v>CQH-8879</v>
          </cell>
          <cell r="D86" t="str">
            <v>CAÇAMBAO EDC GOLD</v>
          </cell>
          <cell r="E86" t="str">
            <v>VOLVO</v>
          </cell>
          <cell r="F86" t="str">
            <v>DERBERT - G.A.DE CARVALHO</v>
          </cell>
          <cell r="G86" t="str">
            <v>JOAQUIM WANTED LUCENA DE  CARVALHO</v>
          </cell>
          <cell r="H86" t="str">
            <v>VERMELHA</v>
          </cell>
          <cell r="I86" t="str">
            <v>TERESINA</v>
          </cell>
          <cell r="J86">
            <v>25</v>
          </cell>
          <cell r="L86">
            <v>39969</v>
          </cell>
          <cell r="M86" t="str">
            <v>PUXANDO BRITA</v>
          </cell>
          <cell r="Q86" t="str">
            <v>CAÇAMBAO</v>
          </cell>
        </row>
        <row r="87">
          <cell r="B87">
            <v>80</v>
          </cell>
          <cell r="C87" t="str">
            <v>HOM-7302</v>
          </cell>
          <cell r="D87" t="str">
            <v>CACAMBA MB 1516</v>
          </cell>
          <cell r="E87" t="str">
            <v>MB</v>
          </cell>
          <cell r="F87" t="str">
            <v>DERBERT - RAIMUNDO NOTATO LIMA SOARES</v>
          </cell>
          <cell r="G87" t="str">
            <v>RAIMUNDO NONATO LIMA SOARES</v>
          </cell>
          <cell r="H87" t="str">
            <v>AMARELA</v>
          </cell>
          <cell r="I87" t="str">
            <v>TERESINA</v>
          </cell>
          <cell r="J87">
            <v>12</v>
          </cell>
          <cell r="L87">
            <v>39970</v>
          </cell>
          <cell r="M87" t="str">
            <v>PROCUÇÃO</v>
          </cell>
          <cell r="N87">
            <v>0</v>
          </cell>
          <cell r="O87">
            <v>317.75</v>
          </cell>
          <cell r="P87">
            <v>317.75</v>
          </cell>
          <cell r="Q87" t="str">
            <v>CACAMBA</v>
          </cell>
        </row>
        <row r="88">
          <cell r="B88">
            <v>81</v>
          </cell>
          <cell r="C88" t="str">
            <v>D-20 APOIO</v>
          </cell>
          <cell r="D88" t="str">
            <v>D-20</v>
          </cell>
          <cell r="E88" t="str">
            <v>GM</v>
          </cell>
          <cell r="F88" t="str">
            <v>JOSE RIBAMAR DOS SANTOS</v>
          </cell>
          <cell r="G88" t="str">
            <v>JOSE RIBAMAR DOS SANTOS</v>
          </cell>
          <cell r="H88" t="str">
            <v>DEFAUT</v>
          </cell>
          <cell r="I88" t="str">
            <v>SÃO LUIS</v>
          </cell>
          <cell r="Q88" t="str">
            <v>APOIO</v>
          </cell>
        </row>
        <row r="89">
          <cell r="B89">
            <v>82</v>
          </cell>
          <cell r="C89" t="str">
            <v xml:space="preserve">LIMPESA </v>
          </cell>
          <cell r="D89" t="str">
            <v>LIMPESA EQUIP.</v>
          </cell>
          <cell r="E89" t="str">
            <v>DIV</v>
          </cell>
          <cell r="F89" t="str">
            <v>LIMPESA EQUIP.</v>
          </cell>
          <cell r="G89" t="str">
            <v>LIMPESA EQUIP.</v>
          </cell>
          <cell r="H89" t="str">
            <v>DEFAUT</v>
          </cell>
          <cell r="Q89" t="str">
            <v>MAQUINA</v>
          </cell>
        </row>
        <row r="90">
          <cell r="B90">
            <v>83</v>
          </cell>
          <cell r="C90" t="str">
            <v>NHH-2697</v>
          </cell>
          <cell r="D90" t="str">
            <v>CONSULTORIA E REPRESENTAÇÕES</v>
          </cell>
          <cell r="E90" t="str">
            <v>MIT</v>
          </cell>
          <cell r="F90" t="str">
            <v>CONSULTORIA E REPRESENTAÇÃO</v>
          </cell>
          <cell r="G90" t="str">
            <v>CONSULTORIA E REPRESENTAÇÃO</v>
          </cell>
          <cell r="H90" t="str">
            <v>DEFAUT</v>
          </cell>
          <cell r="Q90" t="str">
            <v>APOIO</v>
          </cell>
        </row>
        <row r="91">
          <cell r="B91">
            <v>84</v>
          </cell>
          <cell r="C91" t="str">
            <v>TRATOR ARADO</v>
          </cell>
          <cell r="D91" t="str">
            <v>TRATOR ARADO</v>
          </cell>
          <cell r="E91">
            <v>84</v>
          </cell>
          <cell r="F91" t="str">
            <v>TRATOR ARADO</v>
          </cell>
          <cell r="G91" t="str">
            <v>TRATOR ARADO</v>
          </cell>
          <cell r="H91">
            <v>84</v>
          </cell>
          <cell r="Q91" t="str">
            <v>MAQUINA</v>
          </cell>
        </row>
        <row r="92">
          <cell r="B92">
            <v>85</v>
          </cell>
          <cell r="C92" t="str">
            <v>LVQ-6914</v>
          </cell>
          <cell r="D92" t="str">
            <v>SAVEIRO</v>
          </cell>
          <cell r="E92" t="str">
            <v>VW</v>
          </cell>
          <cell r="F92" t="str">
            <v>LABORATORISTA DELTA</v>
          </cell>
          <cell r="G92" t="str">
            <v>LABORATORISTA DELTA</v>
          </cell>
          <cell r="H92" t="str">
            <v>BRANCA</v>
          </cell>
          <cell r="Q92" t="str">
            <v>AUTOMOVEL</v>
          </cell>
        </row>
        <row r="93">
          <cell r="B93">
            <v>86</v>
          </cell>
          <cell r="C93" t="str">
            <v>CAM.PIPA</v>
          </cell>
          <cell r="D93" t="str">
            <v>VW 14170 (PIPA0</v>
          </cell>
          <cell r="E93" t="str">
            <v>VW</v>
          </cell>
          <cell r="F93" t="str">
            <v>CAMINHAO PIPA</v>
          </cell>
          <cell r="G93" t="str">
            <v>CAMINHAO PIPA</v>
          </cell>
          <cell r="H93">
            <v>86</v>
          </cell>
          <cell r="Q93" t="str">
            <v>MAQUINA</v>
          </cell>
        </row>
        <row r="94">
          <cell r="B94">
            <v>87</v>
          </cell>
          <cell r="C94" t="str">
            <v>CORSA</v>
          </cell>
          <cell r="D94" t="str">
            <v>CONSULTORIA E REPRESENTAÇÕES</v>
          </cell>
          <cell r="E94" t="str">
            <v>GM</v>
          </cell>
          <cell r="F94" t="str">
            <v>CONSULTORIA E REPRESENTAÇÃO</v>
          </cell>
          <cell r="G94" t="str">
            <v>CONSULTORIA E REPRESENTAÇÃO</v>
          </cell>
          <cell r="H94">
            <v>87</v>
          </cell>
          <cell r="Q94" t="str">
            <v>AUTOMOVEL</v>
          </cell>
        </row>
        <row r="95">
          <cell r="B95">
            <v>88</v>
          </cell>
          <cell r="C95" t="str">
            <v>MWY-8308</v>
          </cell>
          <cell r="D95" t="str">
            <v xml:space="preserve">CACAMBA </v>
          </cell>
          <cell r="E95" t="str">
            <v>MB</v>
          </cell>
          <cell r="F95" t="str">
            <v>DESCONHECIDO</v>
          </cell>
          <cell r="G95" t="str">
            <v>DESCONHECIDO</v>
          </cell>
          <cell r="H95">
            <v>88</v>
          </cell>
          <cell r="Q95" t="str">
            <v>CACAMBA</v>
          </cell>
        </row>
        <row r="96">
          <cell r="B96">
            <v>89</v>
          </cell>
          <cell r="C96" t="str">
            <v>HOM-4309</v>
          </cell>
          <cell r="D96" t="str">
            <v xml:space="preserve">CACAMBA MB </v>
          </cell>
          <cell r="E96" t="str">
            <v>MB</v>
          </cell>
          <cell r="F96" t="str">
            <v>SALOMAO</v>
          </cell>
          <cell r="G96" t="str">
            <v>SALOMAO</v>
          </cell>
          <cell r="H96">
            <v>89</v>
          </cell>
          <cell r="Q96" t="str">
            <v>CACAMBA</v>
          </cell>
        </row>
        <row r="97">
          <cell r="B97">
            <v>90</v>
          </cell>
          <cell r="C97" t="str">
            <v>MOP-0287</v>
          </cell>
          <cell r="D97" t="str">
            <v>VAN</v>
          </cell>
          <cell r="E97">
            <v>90</v>
          </cell>
          <cell r="F97" t="str">
            <v>DESCONHECIDO</v>
          </cell>
          <cell r="G97" t="str">
            <v>DESCONHECIDO</v>
          </cell>
          <cell r="H97">
            <v>90</v>
          </cell>
          <cell r="Q97" t="str">
            <v>TRANSP.PESSOAS</v>
          </cell>
        </row>
        <row r="98">
          <cell r="B98">
            <v>91</v>
          </cell>
          <cell r="C98" t="str">
            <v>MQW-7816</v>
          </cell>
          <cell r="D98" t="str">
            <v>ESPAGEDOR</v>
          </cell>
          <cell r="E98">
            <v>91</v>
          </cell>
          <cell r="F98" t="str">
            <v>ATERPA</v>
          </cell>
          <cell r="G98" t="str">
            <v>ATERPA</v>
          </cell>
          <cell r="H98">
            <v>91</v>
          </cell>
          <cell r="Q98" t="str">
            <v>MAQUINA</v>
          </cell>
        </row>
        <row r="99">
          <cell r="B99">
            <v>92</v>
          </cell>
          <cell r="C99" t="str">
            <v>KLI-2078</v>
          </cell>
          <cell r="D99" t="str">
            <v>POLO</v>
          </cell>
          <cell r="E99" t="str">
            <v>VW</v>
          </cell>
          <cell r="F99" t="str">
            <v>DELTA CONST. (FOFAO)</v>
          </cell>
          <cell r="G99" t="str">
            <v>DELTA CONST. (FOFAO)</v>
          </cell>
          <cell r="H99">
            <v>92</v>
          </cell>
          <cell r="Q99" t="str">
            <v>AUTOMOVEL</v>
          </cell>
        </row>
        <row r="100">
          <cell r="B100">
            <v>93</v>
          </cell>
          <cell r="C100">
            <v>93</v>
          </cell>
          <cell r="D100">
            <v>93</v>
          </cell>
          <cell r="E100">
            <v>93</v>
          </cell>
          <cell r="F100">
            <v>93</v>
          </cell>
          <cell r="G100">
            <v>93</v>
          </cell>
          <cell r="H100">
            <v>93</v>
          </cell>
        </row>
        <row r="101">
          <cell r="B101">
            <v>94</v>
          </cell>
          <cell r="C101">
            <v>94</v>
          </cell>
          <cell r="D101">
            <v>94</v>
          </cell>
          <cell r="E101">
            <v>94</v>
          </cell>
          <cell r="F101">
            <v>94</v>
          </cell>
          <cell r="G101">
            <v>94</v>
          </cell>
          <cell r="H101">
            <v>94</v>
          </cell>
        </row>
        <row r="102">
          <cell r="B102">
            <v>95</v>
          </cell>
          <cell r="C102">
            <v>95</v>
          </cell>
          <cell r="D102">
            <v>95</v>
          </cell>
          <cell r="E102">
            <v>95</v>
          </cell>
          <cell r="F102">
            <v>95</v>
          </cell>
          <cell r="G102">
            <v>95</v>
          </cell>
          <cell r="H102">
            <v>95</v>
          </cell>
        </row>
        <row r="103">
          <cell r="B103">
            <v>96</v>
          </cell>
          <cell r="C103">
            <v>96</v>
          </cell>
          <cell r="D103">
            <v>96</v>
          </cell>
          <cell r="E103">
            <v>96</v>
          </cell>
          <cell r="F103">
            <v>96</v>
          </cell>
          <cell r="G103">
            <v>96</v>
          </cell>
          <cell r="H103">
            <v>96</v>
          </cell>
        </row>
        <row r="104">
          <cell r="B104">
            <v>97</v>
          </cell>
          <cell r="C104">
            <v>97</v>
          </cell>
          <cell r="D104">
            <v>97</v>
          </cell>
          <cell r="E104">
            <v>97</v>
          </cell>
          <cell r="F104">
            <v>97</v>
          </cell>
          <cell r="G104">
            <v>97</v>
          </cell>
          <cell r="H104">
            <v>97</v>
          </cell>
        </row>
        <row r="105">
          <cell r="B105">
            <v>98</v>
          </cell>
          <cell r="C105">
            <v>98</v>
          </cell>
          <cell r="D105">
            <v>98</v>
          </cell>
          <cell r="E105">
            <v>98</v>
          </cell>
          <cell r="F105">
            <v>98</v>
          </cell>
          <cell r="G105">
            <v>98</v>
          </cell>
          <cell r="H105">
            <v>98</v>
          </cell>
        </row>
        <row r="106">
          <cell r="B106">
            <v>99</v>
          </cell>
          <cell r="C106">
            <v>99</v>
          </cell>
          <cell r="D106">
            <v>99</v>
          </cell>
          <cell r="E106">
            <v>99</v>
          </cell>
          <cell r="F106">
            <v>99</v>
          </cell>
          <cell r="G106">
            <v>99</v>
          </cell>
          <cell r="H106">
            <v>99</v>
          </cell>
        </row>
        <row r="107">
          <cell r="B107">
            <v>100</v>
          </cell>
          <cell r="C107">
            <v>100</v>
          </cell>
          <cell r="D107">
            <v>100</v>
          </cell>
          <cell r="E107">
            <v>100</v>
          </cell>
          <cell r="F107">
            <v>100</v>
          </cell>
          <cell r="G107">
            <v>100</v>
          </cell>
          <cell r="H107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Apresentação"/>
      <sheetName val="Capa Mapa"/>
      <sheetName val="Mapa"/>
      <sheetName val="Capa Serviços a Executar"/>
      <sheetName val="Serviços"/>
      <sheetName val="Cálculo DMT"/>
      <sheetName val="QTransporte"/>
      <sheetName val="Capa Frentes Serviço"/>
      <sheetName val="Frentes Serviço"/>
      <sheetName val="Planta do Canteiro"/>
      <sheetName val="Equipamentos Mínimos"/>
      <sheetName val="Quantitativos Mobilização"/>
      <sheetName val="Orçamento Mobilização"/>
      <sheetName val="Capa Orçamento"/>
      <sheetName val="Orçamento SICRO"/>
      <sheetName val="Orçamento c-desc"/>
      <sheetName val="Capa Cronograma"/>
      <sheetName val="Cronograma Físico Financeiro"/>
      <sheetName val="Capa Dados de Cálculo"/>
      <sheetName val="Resumo DMTs"/>
      <sheetName val="Equipamentos"/>
      <sheetName val="Materiais"/>
      <sheetName val="Mão de Obra"/>
      <sheetName val="Capa Composições"/>
      <sheetName val="Capa Composições Rest. Pista"/>
      <sheetName val="Recuperação da Pista"/>
      <sheetName val="Capa Composições Mat. Betum."/>
      <sheetName val="Custo Transporte"/>
      <sheetName val="Materiais Betuminosos"/>
      <sheetName val="Capa Composições Mobilização"/>
      <sheetName val="Composições Mobilização"/>
      <sheetName val="Capa Composições Auxiliares"/>
      <sheetName val="Auxili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0">
          <cell r="H80">
            <v>14.52</v>
          </cell>
        </row>
        <row r="400">
          <cell r="H400">
            <v>0.52</v>
          </cell>
        </row>
        <row r="560">
          <cell r="H560">
            <v>0.51</v>
          </cell>
        </row>
      </sheetData>
      <sheetData sheetId="28"/>
      <sheetData sheetId="29"/>
      <sheetData sheetId="30">
        <row r="80">
          <cell r="H80">
            <v>192.51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</sheetNames>
    <sheetDataSet>
      <sheetData sheetId="0"/>
      <sheetData sheetId="1">
        <row r="14"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H16">
            <v>0</v>
          </cell>
          <cell r="I16">
            <v>1000</v>
          </cell>
          <cell r="J16">
            <v>100</v>
          </cell>
        </row>
        <row r="17">
          <cell r="H17">
            <v>50</v>
          </cell>
          <cell r="I17">
            <v>950</v>
          </cell>
          <cell r="J17">
            <v>95</v>
          </cell>
        </row>
        <row r="18">
          <cell r="H18">
            <v>70</v>
          </cell>
          <cell r="I18">
            <v>880</v>
          </cell>
          <cell r="J18">
            <v>88</v>
          </cell>
        </row>
        <row r="19">
          <cell r="H19">
            <v>85</v>
          </cell>
          <cell r="I19">
            <v>795</v>
          </cell>
          <cell r="J19">
            <v>79.5</v>
          </cell>
        </row>
        <row r="20">
          <cell r="H20">
            <v>90</v>
          </cell>
          <cell r="I20">
            <v>705</v>
          </cell>
          <cell r="J20">
            <v>70.5</v>
          </cell>
        </row>
        <row r="21">
          <cell r="H21">
            <v>110</v>
          </cell>
          <cell r="I21">
            <v>595</v>
          </cell>
          <cell r="J21">
            <v>59.5</v>
          </cell>
        </row>
        <row r="22">
          <cell r="H22">
            <v>130</v>
          </cell>
          <cell r="I22">
            <v>465</v>
          </cell>
          <cell r="J22">
            <v>46.5</v>
          </cell>
        </row>
        <row r="23">
          <cell r="H23">
            <v>150</v>
          </cell>
          <cell r="I23">
            <v>315</v>
          </cell>
          <cell r="J23">
            <v>31.5</v>
          </cell>
        </row>
        <row r="24">
          <cell r="H24">
            <v>180</v>
          </cell>
          <cell r="I24">
            <v>135</v>
          </cell>
          <cell r="J24">
            <v>13.5</v>
          </cell>
        </row>
        <row r="25">
          <cell r="H25">
            <v>100</v>
          </cell>
          <cell r="I25">
            <v>35</v>
          </cell>
          <cell r="J25">
            <v>3.5</v>
          </cell>
        </row>
        <row r="26">
          <cell r="H26">
            <v>35</v>
          </cell>
          <cell r="I26">
            <v>0</v>
          </cell>
          <cell r="J26">
            <v>0</v>
          </cell>
        </row>
        <row r="27">
          <cell r="H27">
            <v>1000</v>
          </cell>
          <cell r="I27" t="str">
            <v xml:space="preserve">       PERDAS( % )</v>
          </cell>
          <cell r="J27">
            <v>0</v>
          </cell>
        </row>
      </sheetData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. Belém - Jun-07"/>
      <sheetName val="Reg. Belém - Jul-07"/>
      <sheetName val="Reg. Belém - Ago-2007"/>
      <sheetName val="Reg. Belém - Set-2007"/>
      <sheetName val="Reg. Belém - Mar-2008"/>
      <sheetName val="Reg. Belém - Jul-2008"/>
      <sheetName val="Ago-2008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00450 - SÃO M. DO GUAMÁ/PA</v>
          </cell>
        </row>
        <row r="3">
          <cell r="A3" t="str">
            <v>00711 - BARREIRINHAS/MA</v>
          </cell>
        </row>
        <row r="4">
          <cell r="A4" t="str">
            <v>00718 - ESCRITÓRIO BELÉM/PA</v>
          </cell>
        </row>
        <row r="5">
          <cell r="A5" t="str">
            <v>00819 - CASTANHAL/PA</v>
          </cell>
        </row>
        <row r="6">
          <cell r="A6" t="str">
            <v>00947 - SANTA INÊS/MA</v>
          </cell>
        </row>
        <row r="7">
          <cell r="A7" t="str">
            <v>01015 - PA 150 NORTE SUL/PA</v>
          </cell>
        </row>
        <row r="8">
          <cell r="A8" t="str">
            <v>01039 - TUCURUÍ/PA</v>
          </cell>
        </row>
        <row r="9">
          <cell r="A9" t="str">
            <v>01050 - PERITORÓ/MA</v>
          </cell>
        </row>
        <row r="10">
          <cell r="A10" t="str">
            <v>01051 - BACABAL/MA</v>
          </cell>
        </row>
        <row r="11">
          <cell r="A11" t="str">
            <v>01065 - SÃO D. DO AZEITÃO/MA</v>
          </cell>
        </row>
        <row r="12">
          <cell r="A12" t="str">
            <v>01072 - ANANINDEUA/PA</v>
          </cell>
        </row>
        <row r="13">
          <cell r="A13" t="str">
            <v>01165 - PA 252/PA</v>
          </cell>
        </row>
        <row r="14">
          <cell r="A14" t="str">
            <v>01175 - EST. ANANINDEUA/PA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"/>
      <sheetName val="Cad.Fornecedores"/>
      <sheetName val="Relação Modalidades"/>
    </sheetNames>
    <sheetDataSet>
      <sheetData sheetId="0" refreshError="1"/>
      <sheetData sheetId="1" refreshError="1">
        <row r="1">
          <cell r="A1" t="str">
            <v>*00.508.959/000213</v>
          </cell>
        </row>
        <row r="2">
          <cell r="A2" t="str">
            <v>00.0.8.29./247--75</v>
          </cell>
        </row>
        <row r="3">
          <cell r="A3" t="str">
            <v>00.000.779/0001-45</v>
          </cell>
        </row>
        <row r="4">
          <cell r="A4" t="str">
            <v>00.000.802/0003-63</v>
          </cell>
        </row>
        <row r="5">
          <cell r="A5" t="str">
            <v>00.000.802/0006-06</v>
          </cell>
        </row>
        <row r="6">
          <cell r="A6" t="str">
            <v>00.000.802/0025-79</v>
          </cell>
        </row>
        <row r="7">
          <cell r="A7" t="str">
            <v>00.000.802/0035-40</v>
          </cell>
        </row>
        <row r="8">
          <cell r="A8" t="str">
            <v>00.002.497/0001-87</v>
          </cell>
        </row>
        <row r="9">
          <cell r="A9" t="str">
            <v>00.003.243/0001-83</v>
          </cell>
        </row>
        <row r="10">
          <cell r="A10" t="str">
            <v>00.003.516/0001-90</v>
          </cell>
        </row>
        <row r="11">
          <cell r="A11" t="str">
            <v>00.003.618/0001-05</v>
          </cell>
        </row>
        <row r="12">
          <cell r="A12" t="str">
            <v>00.004.212/0001-47</v>
          </cell>
        </row>
        <row r="13">
          <cell r="A13" t="str">
            <v>00.005.103/0001-44</v>
          </cell>
        </row>
        <row r="14">
          <cell r="A14" t="str">
            <v>00.005.701/0002-02</v>
          </cell>
        </row>
        <row r="15">
          <cell r="A15" t="str">
            <v>00.011.481/0001-30</v>
          </cell>
        </row>
        <row r="16">
          <cell r="A16" t="str">
            <v>00.013.631/0001-45</v>
          </cell>
        </row>
        <row r="17">
          <cell r="A17" t="str">
            <v>00.015.535/0001-36</v>
          </cell>
        </row>
        <row r="18">
          <cell r="A18" t="str">
            <v>00.018.031/0001-70</v>
          </cell>
        </row>
        <row r="19">
          <cell r="A19" t="str">
            <v>00.018.675/0001-68</v>
          </cell>
        </row>
        <row r="20">
          <cell r="A20" t="str">
            <v>00.018.675/0002-49</v>
          </cell>
        </row>
        <row r="21">
          <cell r="A21" t="str">
            <v>00.019.863/0001-00</v>
          </cell>
        </row>
        <row r="22">
          <cell r="A22" t="str">
            <v>00.024.143/0001-33</v>
          </cell>
        </row>
        <row r="23">
          <cell r="A23" t="str">
            <v>00.024.780/0001-00</v>
          </cell>
        </row>
        <row r="24">
          <cell r="A24" t="str">
            <v>00.041.327/0040-18</v>
          </cell>
        </row>
        <row r="25">
          <cell r="A25" t="str">
            <v>00.052.803/0001-90</v>
          </cell>
        </row>
        <row r="26">
          <cell r="A26" t="str">
            <v>00.057.240/0007-18</v>
          </cell>
        </row>
        <row r="27">
          <cell r="A27" t="str">
            <v>00.057.240/0012-85</v>
          </cell>
        </row>
        <row r="28">
          <cell r="A28" t="str">
            <v>00.057.240/0015-28</v>
          </cell>
        </row>
        <row r="29">
          <cell r="A29" t="str">
            <v>00.058.456/0002-93</v>
          </cell>
        </row>
        <row r="30">
          <cell r="A30" t="str">
            <v>00.059.047/0001-20</v>
          </cell>
        </row>
        <row r="31">
          <cell r="A31" t="str">
            <v>00.059.799/0001-91</v>
          </cell>
        </row>
        <row r="32">
          <cell r="A32" t="str">
            <v>00.060.631/0001-04</v>
          </cell>
        </row>
        <row r="33">
          <cell r="A33" t="str">
            <v>00.061.784/0001-68</v>
          </cell>
        </row>
        <row r="34">
          <cell r="A34" t="str">
            <v>00.061.966/0001-39</v>
          </cell>
        </row>
        <row r="35">
          <cell r="A35" t="str">
            <v>00.062.917/0001-10</v>
          </cell>
        </row>
        <row r="36">
          <cell r="A36" t="str">
            <v>00.063.076/0001-66</v>
          </cell>
        </row>
        <row r="37">
          <cell r="A37" t="str">
            <v>00.063.220/0001-64</v>
          </cell>
        </row>
        <row r="38">
          <cell r="A38" t="str">
            <v>00.064.755/0001-50</v>
          </cell>
        </row>
        <row r="39">
          <cell r="A39" t="str">
            <v>00.065.070/0001-28</v>
          </cell>
        </row>
        <row r="40">
          <cell r="A40" t="str">
            <v>00.070.698/0001-11</v>
          </cell>
        </row>
        <row r="41">
          <cell r="A41" t="str">
            <v>00.070.727/0001-45</v>
          </cell>
        </row>
        <row r="42">
          <cell r="A42" t="str">
            <v>00.071.675/0001-21</v>
          </cell>
        </row>
        <row r="43">
          <cell r="A43" t="str">
            <v>00.077.142/0001-57</v>
          </cell>
        </row>
        <row r="44">
          <cell r="A44" t="str">
            <v>00.081.333/0001-92</v>
          </cell>
        </row>
        <row r="45">
          <cell r="A45" t="str">
            <v>00.083.043/0001-88</v>
          </cell>
        </row>
        <row r="46">
          <cell r="A46" t="str">
            <v>00.083.314/0001-03</v>
          </cell>
        </row>
        <row r="47">
          <cell r="A47" t="str">
            <v>00.085.446/0001-66</v>
          </cell>
        </row>
        <row r="48">
          <cell r="A48" t="str">
            <v>00.085.813/0001-21</v>
          </cell>
        </row>
        <row r="49">
          <cell r="A49" t="str">
            <v>00.088.520/0001-06</v>
          </cell>
        </row>
        <row r="50">
          <cell r="A50" t="str">
            <v>00.090.832/0001-46</v>
          </cell>
        </row>
        <row r="51">
          <cell r="A51" t="str">
            <v>00.092.407/0002-77</v>
          </cell>
        </row>
        <row r="52">
          <cell r="A52" t="str">
            <v>00.093.791/0001-41</v>
          </cell>
        </row>
        <row r="53">
          <cell r="A53" t="str">
            <v>00.094.881/0001-57</v>
          </cell>
        </row>
        <row r="54">
          <cell r="A54" t="str">
            <v>00.097.114/0001-00</v>
          </cell>
        </row>
        <row r="55">
          <cell r="A55" t="str">
            <v>00.098.542/0001-49</v>
          </cell>
        </row>
        <row r="56">
          <cell r="A56" t="str">
            <v>00.099.370/0001-28</v>
          </cell>
        </row>
        <row r="57">
          <cell r="A57" t="str">
            <v>00.109.339/0001-20</v>
          </cell>
        </row>
        <row r="58">
          <cell r="A58" t="str">
            <v>00.109.852/0001-11</v>
          </cell>
        </row>
        <row r="59">
          <cell r="A59" t="str">
            <v>00.110.268/0001-86</v>
          </cell>
        </row>
        <row r="60">
          <cell r="A60" t="str">
            <v>00.110.268/0003-48</v>
          </cell>
        </row>
        <row r="61">
          <cell r="A61" t="str">
            <v>00.118.060/0001-03</v>
          </cell>
        </row>
        <row r="62">
          <cell r="A62" t="str">
            <v>00.118.442/0001-37</v>
          </cell>
        </row>
        <row r="63">
          <cell r="A63" t="str">
            <v>00.118.738/0001-58</v>
          </cell>
        </row>
        <row r="64">
          <cell r="A64" t="str">
            <v>00.118.802/0001-09</v>
          </cell>
        </row>
        <row r="65">
          <cell r="A65" t="str">
            <v>00.119.405/0001-43</v>
          </cell>
        </row>
        <row r="66">
          <cell r="A66" t="str">
            <v>00.122.641/0001-19</v>
          </cell>
        </row>
        <row r="67">
          <cell r="A67" t="str">
            <v>00.125.349/0005-83</v>
          </cell>
        </row>
        <row r="68">
          <cell r="A68" t="str">
            <v>00.125.772/0001-50</v>
          </cell>
        </row>
        <row r="69">
          <cell r="A69" t="str">
            <v>00.128.865/0001-38</v>
          </cell>
        </row>
        <row r="70">
          <cell r="A70" t="str">
            <v>00.130.132/0001-38</v>
          </cell>
        </row>
        <row r="71">
          <cell r="A71" t="str">
            <v>00.130.139/0001-50</v>
          </cell>
        </row>
        <row r="72">
          <cell r="A72" t="str">
            <v>00.131.267/0001-18</v>
          </cell>
        </row>
        <row r="73">
          <cell r="A73" t="str">
            <v>00.131.718/0001-17</v>
          </cell>
        </row>
        <row r="74">
          <cell r="A74" t="str">
            <v>00.136.196/0001-46</v>
          </cell>
        </row>
        <row r="75">
          <cell r="A75" t="str">
            <v>00.136.907/0001-82</v>
          </cell>
        </row>
        <row r="76">
          <cell r="A76" t="str">
            <v>00.138.340/0001-83</v>
          </cell>
        </row>
        <row r="77">
          <cell r="A77" t="str">
            <v>00.138.806/0001-40</v>
          </cell>
        </row>
        <row r="78">
          <cell r="A78" t="str">
            <v>00.139.065/0001-12</v>
          </cell>
        </row>
        <row r="79">
          <cell r="A79" t="str">
            <v>00.141.445/0001-91</v>
          </cell>
        </row>
        <row r="80">
          <cell r="A80" t="str">
            <v>00.141.609/0001-80</v>
          </cell>
        </row>
        <row r="81">
          <cell r="A81" t="str">
            <v>00.143.187/0001-82</v>
          </cell>
        </row>
        <row r="82">
          <cell r="A82" t="str">
            <v>00.143.404/0001-34</v>
          </cell>
        </row>
        <row r="83">
          <cell r="A83" t="str">
            <v>00.144.269/0001-41</v>
          </cell>
        </row>
        <row r="84">
          <cell r="A84" t="str">
            <v>00.145.360/0001-81</v>
          </cell>
        </row>
        <row r="85">
          <cell r="A85" t="str">
            <v>00.146.408/0001-76</v>
          </cell>
        </row>
        <row r="86">
          <cell r="A86" t="str">
            <v>00.146.658/0001-06</v>
          </cell>
        </row>
        <row r="87">
          <cell r="A87" t="str">
            <v>00.150.164/0001-03</v>
          </cell>
        </row>
        <row r="88">
          <cell r="A88" t="str">
            <v>00.150.666/0001-26</v>
          </cell>
        </row>
        <row r="89">
          <cell r="A89" t="str">
            <v>00.152.592/0001-67</v>
          </cell>
        </row>
        <row r="90">
          <cell r="A90" t="str">
            <v>00.153.181/0001-96</v>
          </cell>
        </row>
        <row r="91">
          <cell r="A91" t="str">
            <v>00.153.298/0001-70</v>
          </cell>
        </row>
        <row r="92">
          <cell r="A92" t="str">
            <v>00.160.198/0001-70</v>
          </cell>
        </row>
        <row r="93">
          <cell r="A93" t="str">
            <v>00.160.911/0003-48</v>
          </cell>
        </row>
        <row r="94">
          <cell r="A94" t="str">
            <v>00.162.244/0001-70</v>
          </cell>
        </row>
        <row r="95">
          <cell r="A95" t="str">
            <v>00.163.497/0001-69</v>
          </cell>
        </row>
        <row r="96">
          <cell r="A96" t="str">
            <v>00.164.264/0001-80</v>
          </cell>
        </row>
        <row r="97">
          <cell r="A97" t="str">
            <v>00.173.551/0001-57</v>
          </cell>
        </row>
        <row r="98">
          <cell r="A98" t="str">
            <v>00.175.552/0001-30</v>
          </cell>
        </row>
        <row r="99">
          <cell r="A99" t="str">
            <v>00.175.921/0001-95</v>
          </cell>
        </row>
        <row r="100">
          <cell r="A100" t="str">
            <v>00.177.702/0001-45</v>
          </cell>
        </row>
        <row r="101">
          <cell r="A101" t="str">
            <v>00.184.131/0001-76</v>
          </cell>
        </row>
        <row r="102">
          <cell r="A102" t="str">
            <v>00.185.997/0001-00</v>
          </cell>
        </row>
        <row r="103">
          <cell r="A103" t="str">
            <v>00.185.997/0004-44</v>
          </cell>
        </row>
        <row r="104">
          <cell r="A104" t="str">
            <v>00.186.938/0001-48</v>
          </cell>
        </row>
        <row r="105">
          <cell r="A105" t="str">
            <v>00.187.790/0001-66</v>
          </cell>
        </row>
        <row r="106">
          <cell r="A106" t="str">
            <v>00.187.954/0001-55</v>
          </cell>
        </row>
        <row r="107">
          <cell r="A107" t="str">
            <v>00.187.954/0003-17</v>
          </cell>
        </row>
        <row r="108">
          <cell r="A108" t="str">
            <v>00.189.509/0001-24</v>
          </cell>
        </row>
        <row r="109">
          <cell r="A109" t="str">
            <v>00.191.527/0001-40</v>
          </cell>
        </row>
        <row r="110">
          <cell r="A110" t="str">
            <v>00.191.797/0001-51</v>
          </cell>
        </row>
        <row r="111">
          <cell r="A111" t="str">
            <v>00.193.199/0001-11</v>
          </cell>
        </row>
        <row r="112">
          <cell r="A112" t="str">
            <v>00.193.635/0001-52</v>
          </cell>
        </row>
        <row r="113">
          <cell r="A113" t="str">
            <v>00.195.120/0001-91</v>
          </cell>
        </row>
        <row r="114">
          <cell r="A114" t="str">
            <v>00.198.308/0001-93</v>
          </cell>
        </row>
        <row r="115">
          <cell r="A115" t="str">
            <v>00.198.905/0001-18</v>
          </cell>
        </row>
        <row r="116">
          <cell r="A116" t="str">
            <v>00.199.340/0001-93</v>
          </cell>
        </row>
        <row r="117">
          <cell r="A117" t="str">
            <v>00.211.642/0001-30</v>
          </cell>
        </row>
        <row r="118">
          <cell r="A118" t="str">
            <v>00.215.245/0001-36</v>
          </cell>
        </row>
        <row r="119">
          <cell r="A119" t="str">
            <v>00.217.152/0001-40</v>
          </cell>
        </row>
        <row r="120">
          <cell r="A120" t="str">
            <v>00.217.289/0001-03</v>
          </cell>
        </row>
        <row r="121">
          <cell r="A121" t="str">
            <v>00.223.367/0001-74</v>
          </cell>
        </row>
        <row r="122">
          <cell r="A122" t="str">
            <v>00.231.455/0001-18</v>
          </cell>
        </row>
        <row r="123">
          <cell r="A123" t="str">
            <v>00.232.739/0001-29</v>
          </cell>
        </row>
        <row r="124">
          <cell r="A124" t="str">
            <v>00.233.064/0001-32</v>
          </cell>
        </row>
        <row r="125">
          <cell r="A125" t="str">
            <v>00.233.883/0001-80</v>
          </cell>
        </row>
        <row r="126">
          <cell r="A126" t="str">
            <v>00.235.212/0001-58</v>
          </cell>
        </row>
        <row r="127">
          <cell r="A127" t="str">
            <v>00.237.003/0006-58</v>
          </cell>
        </row>
        <row r="128">
          <cell r="A128" t="str">
            <v>00.237.003/0013-87</v>
          </cell>
        </row>
        <row r="129">
          <cell r="A129" t="str">
            <v>00.237.481/0001-53</v>
          </cell>
        </row>
        <row r="130">
          <cell r="A130" t="str">
            <v>00.237.584/0001-13</v>
          </cell>
        </row>
        <row r="131">
          <cell r="A131" t="str">
            <v>00.237.718/0001-04</v>
          </cell>
        </row>
        <row r="132">
          <cell r="A132" t="str">
            <v>00.240.568/0001-80</v>
          </cell>
        </row>
        <row r="133">
          <cell r="A133" t="str">
            <v>00.242.330/0001-93</v>
          </cell>
        </row>
        <row r="134">
          <cell r="A134" t="str">
            <v>00.242.640/0001-08</v>
          </cell>
        </row>
        <row r="135">
          <cell r="A135" t="str">
            <v>00.242.640/0002-99</v>
          </cell>
        </row>
        <row r="136">
          <cell r="A136" t="str">
            <v>00.242.640/0003-70</v>
          </cell>
        </row>
        <row r="137">
          <cell r="A137" t="str">
            <v>00.242.640/0005-31</v>
          </cell>
        </row>
        <row r="138">
          <cell r="A138" t="str">
            <v>00.243.756/0001-61</v>
          </cell>
        </row>
        <row r="139">
          <cell r="A139" t="str">
            <v>00.246.170/0001-50</v>
          </cell>
        </row>
        <row r="140">
          <cell r="A140" t="str">
            <v>00.246.453/0001-00</v>
          </cell>
        </row>
        <row r="141">
          <cell r="A141" t="str">
            <v>00.249.803/0001-84</v>
          </cell>
        </row>
        <row r="142">
          <cell r="A142" t="str">
            <v>00.252.453/0001-05</v>
          </cell>
        </row>
        <row r="143">
          <cell r="A143" t="str">
            <v>00.252.872/0001-47</v>
          </cell>
        </row>
        <row r="144">
          <cell r="A144" t="str">
            <v>00.257.954/0001-84</v>
          </cell>
        </row>
        <row r="145">
          <cell r="A145" t="str">
            <v>00.258.117/0001-70</v>
          </cell>
        </row>
        <row r="146">
          <cell r="A146" t="str">
            <v>00.258.760/0001-01</v>
          </cell>
        </row>
        <row r="147">
          <cell r="A147" t="str">
            <v>00.258.781/0001-19</v>
          </cell>
        </row>
        <row r="148">
          <cell r="A148" t="str">
            <v>00.260.937/0001-04</v>
          </cell>
        </row>
        <row r="149">
          <cell r="A149" t="str">
            <v>00.261.216/0001-00</v>
          </cell>
        </row>
        <row r="150">
          <cell r="A150" t="str">
            <v>00.261.449/0001-03</v>
          </cell>
        </row>
        <row r="151">
          <cell r="A151" t="str">
            <v>00.264.272/0001-07</v>
          </cell>
        </row>
        <row r="152">
          <cell r="A152" t="str">
            <v>00.264.901/0001-90</v>
          </cell>
        </row>
        <row r="153">
          <cell r="A153" t="str">
            <v>00.264.952/0002-01</v>
          </cell>
        </row>
        <row r="154">
          <cell r="A154" t="str">
            <v>00.276.215/0001-30</v>
          </cell>
        </row>
        <row r="155">
          <cell r="A155" t="str">
            <v>00.276.508/0001-17</v>
          </cell>
        </row>
        <row r="156">
          <cell r="A156" t="str">
            <v>00.277.695/0001-53</v>
          </cell>
        </row>
        <row r="157">
          <cell r="A157" t="str">
            <v>00.279.525/0001-08</v>
          </cell>
        </row>
        <row r="158">
          <cell r="A158" t="str">
            <v>00.284.530/0001-09</v>
          </cell>
        </row>
        <row r="159">
          <cell r="A159" t="str">
            <v>00.290.431/0001-30</v>
          </cell>
        </row>
        <row r="160">
          <cell r="A160" t="str">
            <v>00.298.592/0001-70</v>
          </cell>
        </row>
        <row r="161">
          <cell r="A161" t="str">
            <v>00.299.027/0001-27</v>
          </cell>
        </row>
        <row r="162">
          <cell r="A162" t="str">
            <v>00.303.343/0001-25</v>
          </cell>
        </row>
        <row r="163">
          <cell r="A163" t="str">
            <v>00.310.962/0001-47</v>
          </cell>
        </row>
        <row r="164">
          <cell r="A164" t="str">
            <v>00.311.101/0001-83</v>
          </cell>
        </row>
        <row r="165">
          <cell r="A165" t="str">
            <v>00.311.210/0001-09</v>
          </cell>
        </row>
        <row r="166">
          <cell r="A166" t="str">
            <v>00.311.787/0002-93</v>
          </cell>
        </row>
        <row r="167">
          <cell r="A167" t="str">
            <v>00.312.673/0001-87</v>
          </cell>
        </row>
        <row r="168">
          <cell r="A168" t="str">
            <v>00.316.046/0001-14</v>
          </cell>
        </row>
        <row r="169">
          <cell r="A169" t="str">
            <v>00.316.245/0001-22</v>
          </cell>
        </row>
        <row r="170">
          <cell r="A170" t="str">
            <v>00.318.598/0001-61</v>
          </cell>
        </row>
        <row r="171">
          <cell r="A171" t="str">
            <v>00.319.871/0004-15</v>
          </cell>
        </row>
        <row r="172">
          <cell r="A172" t="str">
            <v>00.323.439/0001-55</v>
          </cell>
        </row>
        <row r="173">
          <cell r="A173" t="str">
            <v>00.329.812/0001-85</v>
          </cell>
        </row>
        <row r="174">
          <cell r="A174" t="str">
            <v>00.330.273/0001-02</v>
          </cell>
        </row>
        <row r="175">
          <cell r="A175" t="str">
            <v>00.333.019/0001-50</v>
          </cell>
        </row>
        <row r="176">
          <cell r="A176" t="str">
            <v>00.334.385/0001-23</v>
          </cell>
        </row>
        <row r="177">
          <cell r="A177" t="str">
            <v>00.334.389/0001-01</v>
          </cell>
        </row>
        <row r="178">
          <cell r="A178" t="str">
            <v>00.336.597/0002-20</v>
          </cell>
        </row>
        <row r="179">
          <cell r="A179" t="str">
            <v>00.337.048/0001-90</v>
          </cell>
        </row>
        <row r="180">
          <cell r="A180" t="str">
            <v>00.338.885/0001-33</v>
          </cell>
        </row>
        <row r="181">
          <cell r="A181" t="str">
            <v>00.342.781/0001-00</v>
          </cell>
        </row>
        <row r="182">
          <cell r="A182" t="str">
            <v>00.343.941/0001-28</v>
          </cell>
        </row>
        <row r="183">
          <cell r="A183" t="str">
            <v>00.346.071/0001-40</v>
          </cell>
        </row>
        <row r="184">
          <cell r="A184" t="str">
            <v>00.346.240/0001-42</v>
          </cell>
        </row>
        <row r="185">
          <cell r="A185" t="str">
            <v>00.346.772/0001-80</v>
          </cell>
        </row>
        <row r="186">
          <cell r="A186" t="str">
            <v>00.349.177/0001-06</v>
          </cell>
        </row>
        <row r="187">
          <cell r="A187" t="str">
            <v>00.349.862/0001-24</v>
          </cell>
        </row>
        <row r="188">
          <cell r="A188" t="str">
            <v>00.352.093/0001-13</v>
          </cell>
        </row>
        <row r="189">
          <cell r="A189" t="str">
            <v>00.352.371/0001-32</v>
          </cell>
        </row>
        <row r="190">
          <cell r="A190" t="str">
            <v>00.355.188/0001-90</v>
          </cell>
        </row>
        <row r="191">
          <cell r="A191" t="str">
            <v>00.358.042/0001-07</v>
          </cell>
        </row>
        <row r="192">
          <cell r="A192" t="str">
            <v>00.361.183/0001-70</v>
          </cell>
        </row>
        <row r="193">
          <cell r="A193" t="str">
            <v>00.361.649/0001-38</v>
          </cell>
        </row>
        <row r="194">
          <cell r="A194" t="str">
            <v>00.361.892/0001-56</v>
          </cell>
        </row>
        <row r="195">
          <cell r="A195" t="str">
            <v>00.362.689/0001-02</v>
          </cell>
        </row>
        <row r="196">
          <cell r="A196" t="str">
            <v>00.363.631/0001-75</v>
          </cell>
        </row>
        <row r="197">
          <cell r="A197" t="str">
            <v>00.363.808/0001-33</v>
          </cell>
        </row>
        <row r="198">
          <cell r="A198" t="str">
            <v>00.368.341/0001-14</v>
          </cell>
        </row>
        <row r="199">
          <cell r="A199" t="str">
            <v>00.368.572/0001-28</v>
          </cell>
        </row>
        <row r="200">
          <cell r="A200" t="str">
            <v>00.369.225/0001-10</v>
          </cell>
        </row>
        <row r="201">
          <cell r="A201" t="str">
            <v>00.370.203/0001-70</v>
          </cell>
        </row>
        <row r="202">
          <cell r="A202" t="str">
            <v>00.370.359/0001-50</v>
          </cell>
        </row>
        <row r="203">
          <cell r="A203" t="str">
            <v>00.371.154/0001-90</v>
          </cell>
        </row>
        <row r="204">
          <cell r="A204" t="str">
            <v>00.373.533/0001-19</v>
          </cell>
        </row>
        <row r="205">
          <cell r="A205" t="str">
            <v>00.376.282/0001-26</v>
          </cell>
        </row>
        <row r="206">
          <cell r="A206" t="str">
            <v>00.376.617/0001-06</v>
          </cell>
        </row>
        <row r="207">
          <cell r="A207" t="str">
            <v>00.383.851/0001-60</v>
          </cell>
        </row>
        <row r="208">
          <cell r="A208" t="str">
            <v>00.386.373/0001-42</v>
          </cell>
        </row>
        <row r="209">
          <cell r="A209" t="str">
            <v>00.388.311/0001-70</v>
          </cell>
        </row>
        <row r="210">
          <cell r="A210" t="str">
            <v>00.395.824/0001-08</v>
          </cell>
        </row>
        <row r="211">
          <cell r="A211" t="str">
            <v>00.396.513/0001-63</v>
          </cell>
        </row>
        <row r="212">
          <cell r="A212" t="str">
            <v>00.398.641/0001-46</v>
          </cell>
        </row>
        <row r="213">
          <cell r="A213" t="str">
            <v>00.4.1.26./627--79</v>
          </cell>
        </row>
        <row r="214">
          <cell r="A214" t="str">
            <v>00.4.5.19./527--74</v>
          </cell>
        </row>
        <row r="215">
          <cell r="A215" t="str">
            <v>00.4.7.75./447--89</v>
          </cell>
        </row>
        <row r="216">
          <cell r="A216" t="str">
            <v>00.401.699/0001-00</v>
          </cell>
        </row>
        <row r="217">
          <cell r="A217" t="str">
            <v>00.404.342/0001-77</v>
          </cell>
        </row>
        <row r="218">
          <cell r="A218" t="str">
            <v>00.404.951/0001-26</v>
          </cell>
        </row>
        <row r="219">
          <cell r="A219" t="str">
            <v>00.404.979/0001-63</v>
          </cell>
        </row>
        <row r="220">
          <cell r="A220" t="str">
            <v>00.411.826/0001-43</v>
          </cell>
        </row>
        <row r="221">
          <cell r="A221" t="str">
            <v>00.412.130/0007-27</v>
          </cell>
        </row>
        <row r="222">
          <cell r="A222" t="str">
            <v>00.419.471/0001-39</v>
          </cell>
        </row>
        <row r="223">
          <cell r="A223" t="str">
            <v>00.420.482/0001-39</v>
          </cell>
        </row>
        <row r="224">
          <cell r="A224" t="str">
            <v>00.422.614/0001-61</v>
          </cell>
        </row>
        <row r="225">
          <cell r="A225" t="str">
            <v>00.423.759/0001-87</v>
          </cell>
        </row>
        <row r="226">
          <cell r="A226" t="str">
            <v>00.428.682/0001-38</v>
          </cell>
        </row>
        <row r="227">
          <cell r="A227" t="str">
            <v>00.429.003/0001-45</v>
          </cell>
        </row>
        <row r="228">
          <cell r="A228" t="str">
            <v>00.429.640/0001-11</v>
          </cell>
        </row>
        <row r="229">
          <cell r="A229" t="str">
            <v>00.430.333/0001-50</v>
          </cell>
        </row>
        <row r="230">
          <cell r="A230" t="str">
            <v>00.436.202/0001-80</v>
          </cell>
        </row>
        <row r="231">
          <cell r="A231" t="str">
            <v>00.437.450/0001-46</v>
          </cell>
        </row>
        <row r="232">
          <cell r="A232" t="str">
            <v>00.442.766/0001-26</v>
          </cell>
        </row>
        <row r="233">
          <cell r="A233" t="str">
            <v>00.443.880/0001-70</v>
          </cell>
        </row>
        <row r="234">
          <cell r="A234" t="str">
            <v>00.445.972/0001-90</v>
          </cell>
        </row>
        <row r="235">
          <cell r="A235" t="str">
            <v>00.448.306/0001-05</v>
          </cell>
        </row>
        <row r="236">
          <cell r="A236" t="str">
            <v>00.448.667/0001-51</v>
          </cell>
        </row>
        <row r="237">
          <cell r="A237" t="str">
            <v>00.449.437/0001-07</v>
          </cell>
        </row>
        <row r="238">
          <cell r="A238" t="str">
            <v>00.449.696/0001-38</v>
          </cell>
        </row>
        <row r="239">
          <cell r="A239" t="str">
            <v>00.450.173/0001-01</v>
          </cell>
        </row>
        <row r="240">
          <cell r="A240" t="str">
            <v>00.453.246/0003-80</v>
          </cell>
        </row>
        <row r="241">
          <cell r="A241" t="str">
            <v>00.458.799/0001-64</v>
          </cell>
        </row>
        <row r="242">
          <cell r="A242" t="str">
            <v>00.461.255/0001-51</v>
          </cell>
        </row>
        <row r="243">
          <cell r="A243" t="str">
            <v>00.464.144/0001-07</v>
          </cell>
        </row>
        <row r="244">
          <cell r="A244" t="str">
            <v>00.464.568/0001-63</v>
          </cell>
        </row>
        <row r="245">
          <cell r="A245" t="str">
            <v>00.464.662/0001-12</v>
          </cell>
        </row>
        <row r="246">
          <cell r="A246" t="str">
            <v>00.465.578/0001-13</v>
          </cell>
        </row>
        <row r="247">
          <cell r="A247" t="str">
            <v>00.467.599/0001-78</v>
          </cell>
        </row>
        <row r="248">
          <cell r="A248" t="str">
            <v>00.468.283/0001-09</v>
          </cell>
        </row>
        <row r="249">
          <cell r="A249" t="str">
            <v>00.468.285/0001-90</v>
          </cell>
        </row>
        <row r="250">
          <cell r="A250" t="str">
            <v>00.468.960/0001-80</v>
          </cell>
        </row>
        <row r="251">
          <cell r="A251" t="str">
            <v>00.469.171/0002-45</v>
          </cell>
        </row>
        <row r="252">
          <cell r="A252" t="str">
            <v>00.470.111/0001-61</v>
          </cell>
        </row>
        <row r="253">
          <cell r="A253" t="str">
            <v>00.470.282/0001-90</v>
          </cell>
        </row>
        <row r="254">
          <cell r="A254" t="str">
            <v>00.470.317/0001-91</v>
          </cell>
        </row>
        <row r="255">
          <cell r="A255" t="str">
            <v>00.470.737/0001-78</v>
          </cell>
        </row>
        <row r="256">
          <cell r="A256" t="str">
            <v>00.473.105/0001-68</v>
          </cell>
        </row>
        <row r="257">
          <cell r="A257" t="str">
            <v>00.480.608/0001-60</v>
          </cell>
        </row>
        <row r="258">
          <cell r="A258" t="str">
            <v>00.482.614/0001-57</v>
          </cell>
        </row>
        <row r="259">
          <cell r="A259" t="str">
            <v>00.482.998/0001-08</v>
          </cell>
        </row>
        <row r="260">
          <cell r="A260" t="str">
            <v>00.488.780/0001-60</v>
          </cell>
        </row>
        <row r="261">
          <cell r="A261" t="str">
            <v>00.490.438/0001-03</v>
          </cell>
        </row>
        <row r="262">
          <cell r="A262" t="str">
            <v>00.494.196/0001-18</v>
          </cell>
        </row>
        <row r="263">
          <cell r="A263" t="str">
            <v>00.494.516/0001-30</v>
          </cell>
        </row>
        <row r="264">
          <cell r="A264" t="str">
            <v>00.495.593/0001-04</v>
          </cell>
        </row>
        <row r="265">
          <cell r="A265" t="str">
            <v>00.495.836/0001-04</v>
          </cell>
        </row>
        <row r="266">
          <cell r="A266" t="str">
            <v>00.496.866/0001-35</v>
          </cell>
        </row>
        <row r="267">
          <cell r="A267" t="str">
            <v>00.496.946/0001-90</v>
          </cell>
        </row>
        <row r="268">
          <cell r="A268" t="str">
            <v>00.498.021/0001-89</v>
          </cell>
        </row>
        <row r="269">
          <cell r="A269" t="str">
            <v>00.502.393/0001-31</v>
          </cell>
        </row>
        <row r="270">
          <cell r="A270" t="str">
            <v>00.502.875/0001-91</v>
          </cell>
        </row>
        <row r="271">
          <cell r="A271" t="str">
            <v>00.504.391/0001-81</v>
          </cell>
        </row>
        <row r="272">
          <cell r="A272" t="str">
            <v>00.506.704/0001-30</v>
          </cell>
        </row>
        <row r="273">
          <cell r="A273" t="str">
            <v>00.506.826/0004-70</v>
          </cell>
        </row>
        <row r="274">
          <cell r="A274" t="str">
            <v>00.508.530/0001-45</v>
          </cell>
        </row>
        <row r="275">
          <cell r="A275" t="str">
            <v>00.508.931/0001-03</v>
          </cell>
        </row>
        <row r="276">
          <cell r="A276" t="str">
            <v>00.508.959/0002-13</v>
          </cell>
        </row>
        <row r="277">
          <cell r="A277" t="str">
            <v>00.509.184/0001-10</v>
          </cell>
        </row>
        <row r="278">
          <cell r="A278" t="str">
            <v>00.509.928/0001-04</v>
          </cell>
        </row>
        <row r="279">
          <cell r="A279" t="str">
            <v>00.512.205/0001-56</v>
          </cell>
        </row>
        <row r="280">
          <cell r="A280" t="str">
            <v>00.517.766/0001-48</v>
          </cell>
        </row>
        <row r="281">
          <cell r="A281" t="str">
            <v>00.521.198/0001-59</v>
          </cell>
        </row>
        <row r="282">
          <cell r="A282" t="str">
            <v>00.523.768/0001-40</v>
          </cell>
        </row>
        <row r="283">
          <cell r="A283" t="str">
            <v>00.523.773/0001-52</v>
          </cell>
        </row>
        <row r="284">
          <cell r="A284" t="str">
            <v>00.525.390/0001-13</v>
          </cell>
        </row>
        <row r="285">
          <cell r="A285" t="str">
            <v>00.525.819/0001-72</v>
          </cell>
        </row>
        <row r="286">
          <cell r="A286" t="str">
            <v>00.526.052/0001-04</v>
          </cell>
        </row>
        <row r="287">
          <cell r="A287" t="str">
            <v>00.527.125/0001-74</v>
          </cell>
        </row>
        <row r="288">
          <cell r="A288" t="str">
            <v>00.527.988/0001-41</v>
          </cell>
        </row>
        <row r="289">
          <cell r="A289" t="str">
            <v>00.528.436/0001-58</v>
          </cell>
        </row>
        <row r="290">
          <cell r="A290" t="str">
            <v>00.530.028/0001-30</v>
          </cell>
        </row>
        <row r="291">
          <cell r="A291" t="str">
            <v>00.530.540/0024-73</v>
          </cell>
        </row>
        <row r="292">
          <cell r="A292" t="str">
            <v>00.531.074/0001-54</v>
          </cell>
        </row>
        <row r="293">
          <cell r="A293" t="str">
            <v>00.535.947/0001-05</v>
          </cell>
        </row>
        <row r="294">
          <cell r="A294" t="str">
            <v>00.537.229/0001-60</v>
          </cell>
        </row>
        <row r="295">
          <cell r="A295" t="str">
            <v>00.540.687/0001-58</v>
          </cell>
        </row>
        <row r="296">
          <cell r="A296" t="str">
            <v>00.541.300/0001-88</v>
          </cell>
        </row>
        <row r="297">
          <cell r="A297" t="str">
            <v>00.546.727/0001-79</v>
          </cell>
        </row>
        <row r="298">
          <cell r="A298" t="str">
            <v>00.549.279/0001-67</v>
          </cell>
        </row>
        <row r="299">
          <cell r="A299" t="str">
            <v>00.550.439/0001-98</v>
          </cell>
        </row>
        <row r="300">
          <cell r="A300" t="str">
            <v>00.553.218/0001-73</v>
          </cell>
        </row>
        <row r="301">
          <cell r="A301" t="str">
            <v>00.553.570/0001-09</v>
          </cell>
        </row>
        <row r="302">
          <cell r="A302" t="str">
            <v>00.555.943/0001-80</v>
          </cell>
        </row>
        <row r="303">
          <cell r="A303" t="str">
            <v>00.556.545/0001-89</v>
          </cell>
        </row>
        <row r="304">
          <cell r="A304" t="str">
            <v>00.556.626/0001-89</v>
          </cell>
        </row>
        <row r="305">
          <cell r="A305" t="str">
            <v>00.556.663/0001-97</v>
          </cell>
        </row>
        <row r="306">
          <cell r="A306" t="str">
            <v>00.558.113/0001-07</v>
          </cell>
        </row>
        <row r="307">
          <cell r="A307" t="str">
            <v>00.562.172/0001-59</v>
          </cell>
        </row>
        <row r="308">
          <cell r="A308" t="str">
            <v>00.562.968/0001-01</v>
          </cell>
        </row>
        <row r="309">
          <cell r="A309" t="str">
            <v>00.565.222/0001-51</v>
          </cell>
        </row>
        <row r="310">
          <cell r="A310" t="str">
            <v>00.565.422/0001-04</v>
          </cell>
        </row>
        <row r="311">
          <cell r="A311" t="str">
            <v>00.569.100/0001-33</v>
          </cell>
        </row>
        <row r="312">
          <cell r="A312" t="str">
            <v>00.569.768/0001-80</v>
          </cell>
        </row>
        <row r="313">
          <cell r="A313" t="str">
            <v>00.572.926/0001-51</v>
          </cell>
        </row>
        <row r="314">
          <cell r="A314" t="str">
            <v>00.574.872/0001-63</v>
          </cell>
        </row>
        <row r="315">
          <cell r="A315" t="str">
            <v>00.578.137/0003-90</v>
          </cell>
        </row>
        <row r="316">
          <cell r="A316" t="str">
            <v>00.584.462/0001-01</v>
          </cell>
        </row>
        <row r="317">
          <cell r="A317" t="str">
            <v>00.591.666/0001-61</v>
          </cell>
        </row>
        <row r="318">
          <cell r="A318" t="str">
            <v>00.598.076/0001-60</v>
          </cell>
        </row>
        <row r="319">
          <cell r="A319" t="str">
            <v>00.598.475/0001-21</v>
          </cell>
        </row>
        <row r="320">
          <cell r="A320" t="str">
            <v>00.6.9.23./337--38</v>
          </cell>
        </row>
        <row r="321">
          <cell r="A321" t="str">
            <v>00.606.635/0001-37</v>
          </cell>
        </row>
        <row r="322">
          <cell r="A322" t="str">
            <v>00.610.810/0001-60</v>
          </cell>
        </row>
        <row r="323">
          <cell r="A323" t="str">
            <v>00.612.619/0001-57</v>
          </cell>
        </row>
        <row r="324">
          <cell r="A324" t="str">
            <v>00.612.775/0001-18</v>
          </cell>
        </row>
        <row r="325">
          <cell r="A325" t="str">
            <v>00.619.167/0001-35</v>
          </cell>
        </row>
        <row r="326">
          <cell r="A326" t="str">
            <v>00.622.097/0001-74</v>
          </cell>
        </row>
        <row r="327">
          <cell r="A327" t="str">
            <v>00.624.709/0001-68</v>
          </cell>
        </row>
        <row r="328">
          <cell r="A328" t="str">
            <v>00.624.978/0001-24</v>
          </cell>
        </row>
        <row r="329">
          <cell r="A329" t="str">
            <v>00.635.202/0001-00</v>
          </cell>
        </row>
        <row r="330">
          <cell r="A330" t="str">
            <v>00.636.704/0001-55</v>
          </cell>
        </row>
        <row r="331">
          <cell r="A331" t="str">
            <v>00.638.481/0001-65</v>
          </cell>
        </row>
        <row r="332">
          <cell r="A332" t="str">
            <v>00.638.575/0001-34</v>
          </cell>
        </row>
        <row r="333">
          <cell r="A333" t="str">
            <v>00.638.649/0001-32</v>
          </cell>
        </row>
        <row r="334">
          <cell r="A334" t="str">
            <v>00.639.509/0001-89</v>
          </cell>
        </row>
        <row r="335">
          <cell r="A335" t="str">
            <v>00.639.844/0001-87</v>
          </cell>
        </row>
        <row r="336">
          <cell r="A336" t="str">
            <v>00.640.007/0001-78</v>
          </cell>
        </row>
        <row r="337">
          <cell r="A337" t="str">
            <v>00.640.373/0001-27</v>
          </cell>
        </row>
        <row r="338">
          <cell r="A338" t="str">
            <v>00.640.676/0001-40</v>
          </cell>
        </row>
        <row r="339">
          <cell r="A339" t="str">
            <v>00.642.383/0001-00</v>
          </cell>
        </row>
        <row r="340">
          <cell r="A340" t="str">
            <v>00.645.310/0001-63</v>
          </cell>
        </row>
        <row r="341">
          <cell r="A341" t="str">
            <v>00.646.075/0001-44</v>
          </cell>
        </row>
        <row r="342">
          <cell r="A342" t="str">
            <v>00.647.258/0001-84</v>
          </cell>
        </row>
        <row r="343">
          <cell r="A343" t="str">
            <v>00.647.879/0001-68</v>
          </cell>
        </row>
        <row r="344">
          <cell r="A344" t="str">
            <v>00.648.930/0001-56</v>
          </cell>
        </row>
        <row r="345">
          <cell r="A345" t="str">
            <v>00.649.887/0001-43</v>
          </cell>
        </row>
        <row r="346">
          <cell r="A346" t="str">
            <v>00.650.831/0002-90</v>
          </cell>
        </row>
        <row r="347">
          <cell r="A347" t="str">
            <v>00.652.139/0001-10</v>
          </cell>
        </row>
        <row r="348">
          <cell r="A348" t="str">
            <v>00.657.887/0001-95</v>
          </cell>
        </row>
        <row r="349">
          <cell r="A349" t="str">
            <v>00.658.937/0001-59</v>
          </cell>
        </row>
        <row r="350">
          <cell r="A350" t="str">
            <v>00.659.588/0001-90</v>
          </cell>
        </row>
        <row r="351">
          <cell r="A351" t="str">
            <v>00.662.084/0001-29</v>
          </cell>
        </row>
        <row r="352">
          <cell r="A352" t="str">
            <v>00.663.689/0001-34</v>
          </cell>
        </row>
        <row r="353">
          <cell r="A353" t="str">
            <v>00.664.902/0001-22</v>
          </cell>
        </row>
        <row r="354">
          <cell r="A354" t="str">
            <v>00.664.902/0009-80</v>
          </cell>
        </row>
        <row r="355">
          <cell r="A355" t="str">
            <v>00.664.902/0010-13</v>
          </cell>
        </row>
        <row r="356">
          <cell r="A356" t="str">
            <v>00.664.902/0011-02</v>
          </cell>
        </row>
        <row r="357">
          <cell r="A357" t="str">
            <v>00.664.902/0024-19</v>
          </cell>
        </row>
        <row r="358">
          <cell r="A358" t="str">
            <v>00.665.867/0001-66</v>
          </cell>
        </row>
        <row r="359">
          <cell r="A359" t="str">
            <v>00.671.224/0001-25</v>
          </cell>
        </row>
        <row r="360">
          <cell r="A360" t="str">
            <v>00.675.030/0001-06</v>
          </cell>
        </row>
        <row r="361">
          <cell r="A361" t="str">
            <v>00.676.460/0001-34</v>
          </cell>
        </row>
        <row r="362">
          <cell r="A362" t="str">
            <v>00.679.240/0001-64</v>
          </cell>
        </row>
        <row r="363">
          <cell r="A363" t="str">
            <v>00.679.266/0001-02</v>
          </cell>
        </row>
        <row r="364">
          <cell r="A364" t="str">
            <v>00.682.722/0001-73</v>
          </cell>
        </row>
        <row r="365">
          <cell r="A365" t="str">
            <v>00.686.029/0001-79</v>
          </cell>
        </row>
        <row r="366">
          <cell r="A366" t="str">
            <v>00.686.492/0001-10</v>
          </cell>
        </row>
        <row r="367">
          <cell r="A367" t="str">
            <v>00.688.667/0001-29</v>
          </cell>
        </row>
        <row r="368">
          <cell r="A368" t="str">
            <v>00.689.980/0001-81</v>
          </cell>
        </row>
        <row r="369">
          <cell r="A369" t="str">
            <v>00.693.837/0001-63</v>
          </cell>
        </row>
        <row r="370">
          <cell r="A370" t="str">
            <v>00.697.737/0001-05</v>
          </cell>
        </row>
        <row r="371">
          <cell r="A371" t="str">
            <v>00.704.294/0001-32</v>
          </cell>
        </row>
        <row r="372">
          <cell r="A372" t="str">
            <v>00.705.105/0001-46</v>
          </cell>
        </row>
        <row r="373">
          <cell r="A373" t="str">
            <v>00.705.371/0001-79</v>
          </cell>
        </row>
        <row r="374">
          <cell r="A374" t="str">
            <v>00.705.507/0001-40</v>
          </cell>
        </row>
        <row r="375">
          <cell r="A375" t="str">
            <v>00.707.160/0001-75</v>
          </cell>
        </row>
        <row r="376">
          <cell r="A376" t="str">
            <v>00.707.444/0001-61</v>
          </cell>
        </row>
        <row r="377">
          <cell r="A377" t="str">
            <v>00.708.202/0001-92</v>
          </cell>
        </row>
        <row r="378">
          <cell r="A378" t="str">
            <v>00.708.553/0001-01</v>
          </cell>
        </row>
        <row r="379">
          <cell r="A379" t="str">
            <v>00.708.952/0001-64</v>
          </cell>
        </row>
        <row r="380">
          <cell r="A380" t="str">
            <v>00.712.008/0001-80</v>
          </cell>
        </row>
        <row r="381">
          <cell r="A381" t="str">
            <v>00.712.552/0001-22</v>
          </cell>
        </row>
        <row r="382">
          <cell r="A382" t="str">
            <v>00.712.641/0001-79</v>
          </cell>
        </row>
        <row r="383">
          <cell r="A383" t="str">
            <v>00.712.648/0001-90</v>
          </cell>
        </row>
        <row r="384">
          <cell r="A384" t="str">
            <v>00.712.715/0001-77</v>
          </cell>
        </row>
        <row r="385">
          <cell r="A385" t="str">
            <v>00.712.884/0001-07</v>
          </cell>
        </row>
        <row r="386">
          <cell r="A386" t="str">
            <v>00.712.905/0001-94</v>
          </cell>
        </row>
        <row r="387">
          <cell r="A387" t="str">
            <v>00.713.734/0001-18</v>
          </cell>
        </row>
        <row r="388">
          <cell r="A388" t="str">
            <v>00.715.232/0001-26</v>
          </cell>
        </row>
        <row r="389">
          <cell r="A389" t="str">
            <v>00.719.050/0001-23</v>
          </cell>
        </row>
        <row r="390">
          <cell r="A390" t="str">
            <v>00.721.329/0001-41</v>
          </cell>
        </row>
        <row r="391">
          <cell r="A391" t="str">
            <v>00.725.928/0001-33</v>
          </cell>
        </row>
        <row r="392">
          <cell r="A392" t="str">
            <v>00.727.329/0001-59</v>
          </cell>
        </row>
        <row r="393">
          <cell r="A393" t="str">
            <v>00.729.829/0001-20</v>
          </cell>
        </row>
        <row r="394">
          <cell r="A394" t="str">
            <v>00.732.394/0001-72</v>
          </cell>
        </row>
        <row r="395">
          <cell r="A395" t="str">
            <v>00.734.700/0001-00</v>
          </cell>
        </row>
        <row r="396">
          <cell r="A396" t="str">
            <v>00.738.494/0001-06</v>
          </cell>
        </row>
        <row r="397">
          <cell r="A397" t="str">
            <v>00.738.717/0001-35</v>
          </cell>
        </row>
        <row r="398">
          <cell r="A398" t="str">
            <v>00.739.106/0001-01</v>
          </cell>
        </row>
        <row r="399">
          <cell r="A399" t="str">
            <v>00.741.136/0001-52</v>
          </cell>
        </row>
        <row r="400">
          <cell r="A400" t="str">
            <v>00.741.809/0001-74</v>
          </cell>
        </row>
        <row r="401">
          <cell r="A401" t="str">
            <v>00.746.278/0001-02</v>
          </cell>
        </row>
        <row r="402">
          <cell r="A402" t="str">
            <v>00.747.303/0003-34</v>
          </cell>
        </row>
        <row r="403">
          <cell r="A403" t="str">
            <v>00.748.490/0001-09</v>
          </cell>
        </row>
        <row r="404">
          <cell r="A404" t="str">
            <v>00.749.387/0001-83</v>
          </cell>
        </row>
        <row r="405">
          <cell r="A405" t="str">
            <v>00.750.007/0015-26</v>
          </cell>
        </row>
        <row r="406">
          <cell r="A406" t="str">
            <v>00.750.007/0047-03</v>
          </cell>
        </row>
        <row r="407">
          <cell r="A407" t="str">
            <v>00.750.007/0048-94</v>
          </cell>
        </row>
        <row r="408">
          <cell r="A408" t="str">
            <v>00.750.007/0053-51</v>
          </cell>
        </row>
        <row r="409">
          <cell r="A409" t="str">
            <v>00.751.426/0001-87</v>
          </cell>
        </row>
        <row r="410">
          <cell r="A410" t="str">
            <v>00.751.864/0001-45</v>
          </cell>
        </row>
        <row r="411">
          <cell r="A411" t="str">
            <v>00.755.154/0001-93</v>
          </cell>
        </row>
        <row r="412">
          <cell r="A412" t="str">
            <v>00.756.154/0001-08</v>
          </cell>
        </row>
        <row r="413">
          <cell r="A413" t="str">
            <v>00.759.199/0001-36</v>
          </cell>
        </row>
        <row r="414">
          <cell r="A414" t="str">
            <v>00.760.453/0001-16</v>
          </cell>
        </row>
        <row r="415">
          <cell r="A415" t="str">
            <v>00.762.780/0001-07</v>
          </cell>
        </row>
        <row r="416">
          <cell r="A416" t="str">
            <v>00.763.014/0001-67</v>
          </cell>
        </row>
        <row r="417">
          <cell r="A417" t="str">
            <v>00.763.097/0001-94</v>
          </cell>
        </row>
        <row r="418">
          <cell r="A418" t="str">
            <v>00.764.495/0001-25</v>
          </cell>
        </row>
        <row r="419">
          <cell r="A419" t="str">
            <v>00.767.728/0001-43</v>
          </cell>
        </row>
        <row r="420">
          <cell r="A420" t="str">
            <v>00.768.793/0001-93</v>
          </cell>
        </row>
        <row r="421">
          <cell r="A421" t="str">
            <v>00.768.793/0001-93</v>
          </cell>
        </row>
        <row r="422">
          <cell r="A422" t="str">
            <v>00.769.961/0001-65</v>
          </cell>
        </row>
        <row r="423">
          <cell r="A423" t="str">
            <v>00.771.707/0001-00</v>
          </cell>
        </row>
        <row r="424">
          <cell r="A424" t="str">
            <v>00.772.522/0001-01</v>
          </cell>
        </row>
        <row r="425">
          <cell r="A425" t="str">
            <v>00.778.353/0001-17</v>
          </cell>
        </row>
        <row r="426">
          <cell r="A426" t="str">
            <v>00.782.240/0001-95</v>
          </cell>
        </row>
        <row r="427">
          <cell r="A427" t="str">
            <v>00.785.048/0001-52</v>
          </cell>
        </row>
        <row r="428">
          <cell r="A428" t="str">
            <v>00.785.370/0001-81</v>
          </cell>
        </row>
        <row r="429">
          <cell r="A429" t="str">
            <v>00.786.232/0001-17</v>
          </cell>
        </row>
        <row r="430">
          <cell r="A430" t="str">
            <v>00.786.257/0001-10</v>
          </cell>
        </row>
        <row r="431">
          <cell r="A431" t="str">
            <v>00.787.295/0001-98</v>
          </cell>
        </row>
        <row r="432">
          <cell r="A432" t="str">
            <v>00.791.760/0001-64</v>
          </cell>
        </row>
        <row r="433">
          <cell r="A433" t="str">
            <v>00.792.522/0001-73</v>
          </cell>
        </row>
        <row r="434">
          <cell r="A434" t="str">
            <v>00.795.306/0001-81</v>
          </cell>
        </row>
        <row r="435">
          <cell r="A435" t="str">
            <v>00.796.352/0001-03</v>
          </cell>
        </row>
        <row r="436">
          <cell r="A436" t="str">
            <v>00.797.668/0001-01</v>
          </cell>
        </row>
        <row r="437">
          <cell r="A437" t="str">
            <v>00.799.936/0001-24</v>
          </cell>
        </row>
        <row r="438">
          <cell r="A438" t="str">
            <v>00.8.4.64./136--39</v>
          </cell>
        </row>
        <row r="439">
          <cell r="A439" t="str">
            <v>00.802.909/0001-63</v>
          </cell>
        </row>
        <row r="440">
          <cell r="A440" t="str">
            <v>00.804.904/0001-70</v>
          </cell>
        </row>
        <row r="441">
          <cell r="A441" t="str">
            <v>00.806.921/0001-46</v>
          </cell>
        </row>
        <row r="442">
          <cell r="A442" t="str">
            <v>00.807.083/0001-25</v>
          </cell>
        </row>
        <row r="443">
          <cell r="A443" t="str">
            <v>00.808.652/0001-57</v>
          </cell>
        </row>
        <row r="444">
          <cell r="A444" t="str">
            <v>00.808.652/0002-38</v>
          </cell>
        </row>
        <row r="445">
          <cell r="A445" t="str">
            <v>00.808.652/0004-08</v>
          </cell>
        </row>
        <row r="446">
          <cell r="A446" t="str">
            <v>00.810.715/0001-00</v>
          </cell>
        </row>
        <row r="447">
          <cell r="A447" t="str">
            <v>00.811.833/0001-32</v>
          </cell>
        </row>
        <row r="448">
          <cell r="A448" t="str">
            <v>00.812.219/0001-95</v>
          </cell>
        </row>
        <row r="449">
          <cell r="A449" t="str">
            <v>00.819.815/0001-05</v>
          </cell>
        </row>
        <row r="450">
          <cell r="A450" t="str">
            <v>00.820.952/0001-51</v>
          </cell>
        </row>
        <row r="451">
          <cell r="A451" t="str">
            <v>00.826.355/0001-34</v>
          </cell>
        </row>
        <row r="452">
          <cell r="A452" t="str">
            <v>00.826.663/0001-60</v>
          </cell>
        </row>
        <row r="453">
          <cell r="A453" t="str">
            <v>00.828.636/0001-26</v>
          </cell>
        </row>
        <row r="454">
          <cell r="A454" t="str">
            <v>00.829.164/0001-26</v>
          </cell>
        </row>
        <row r="455">
          <cell r="A455" t="str">
            <v>00.833.946/0001-39</v>
          </cell>
        </row>
        <row r="456">
          <cell r="A456" t="str">
            <v>00.835.841/0001-19</v>
          </cell>
        </row>
        <row r="457">
          <cell r="A457" t="str">
            <v>00.837.944/0001-18</v>
          </cell>
        </row>
        <row r="458">
          <cell r="A458" t="str">
            <v>00.843.774/0001-84</v>
          </cell>
        </row>
        <row r="459">
          <cell r="A459" t="str">
            <v>00.843.784/0001-10</v>
          </cell>
        </row>
        <row r="460">
          <cell r="A460" t="str">
            <v>00.848.154/0001-38</v>
          </cell>
        </row>
        <row r="461">
          <cell r="A461" t="str">
            <v>00.849.156/0001-41</v>
          </cell>
        </row>
        <row r="462">
          <cell r="A462" t="str">
            <v>00.851.254/0001-13</v>
          </cell>
        </row>
        <row r="463">
          <cell r="A463" t="str">
            <v>00.851.757/0003-50</v>
          </cell>
        </row>
        <row r="464">
          <cell r="A464" t="str">
            <v>00.853.366/0001-03</v>
          </cell>
        </row>
        <row r="465">
          <cell r="A465" t="str">
            <v>00.855.501/0001-50</v>
          </cell>
        </row>
        <row r="466">
          <cell r="A466" t="str">
            <v>00.858.151/0002-66</v>
          </cell>
        </row>
        <row r="467">
          <cell r="A467" t="str">
            <v>00.860.465/0001-12</v>
          </cell>
        </row>
        <row r="468">
          <cell r="A468" t="str">
            <v>00.869.442/0001-79</v>
          </cell>
        </row>
        <row r="469">
          <cell r="A469" t="str">
            <v>00.869.640/0001-32</v>
          </cell>
        </row>
        <row r="470">
          <cell r="A470" t="str">
            <v>00.872.245/0001-09</v>
          </cell>
        </row>
        <row r="471">
          <cell r="A471" t="str">
            <v>00.872.855/0001-02</v>
          </cell>
        </row>
        <row r="472">
          <cell r="A472" t="str">
            <v>00.875.016/0001-48</v>
          </cell>
        </row>
        <row r="473">
          <cell r="A473" t="str">
            <v>00.875.635/0001-32</v>
          </cell>
        </row>
        <row r="474">
          <cell r="A474" t="str">
            <v>00.876.834/0001-65</v>
          </cell>
        </row>
        <row r="475">
          <cell r="A475" t="str">
            <v>00.877.132/0001-04</v>
          </cell>
        </row>
        <row r="476">
          <cell r="A476" t="str">
            <v>00.878.597/0001-71</v>
          </cell>
        </row>
        <row r="477">
          <cell r="A477" t="str">
            <v>00.879.018/0001-05</v>
          </cell>
        </row>
        <row r="478">
          <cell r="A478" t="str">
            <v>00.882.748/0001-65</v>
          </cell>
        </row>
        <row r="479">
          <cell r="A479" t="str">
            <v>00.885.566/0003-00</v>
          </cell>
        </row>
        <row r="480">
          <cell r="A480" t="str">
            <v>00.886.100/0001-67</v>
          </cell>
        </row>
        <row r="481">
          <cell r="A481" t="str">
            <v>00.891.039/0001-46</v>
          </cell>
        </row>
        <row r="482">
          <cell r="A482" t="str">
            <v>00.891.039/0003-08</v>
          </cell>
        </row>
        <row r="483">
          <cell r="A483" t="str">
            <v>00.892.035/0001-82</v>
          </cell>
        </row>
        <row r="484">
          <cell r="A484" t="str">
            <v>00.892.192/0001-98</v>
          </cell>
        </row>
        <row r="485">
          <cell r="A485" t="str">
            <v>00.895.830/0001-24</v>
          </cell>
        </row>
        <row r="486">
          <cell r="A486" t="str">
            <v>00.896.402/0001-16</v>
          </cell>
        </row>
        <row r="487">
          <cell r="A487" t="str">
            <v>00.899.562/0001-19</v>
          </cell>
        </row>
        <row r="488">
          <cell r="A488" t="str">
            <v>00.899.768/0001-49</v>
          </cell>
        </row>
        <row r="489">
          <cell r="A489" t="str">
            <v>00.9.3.84./037--37</v>
          </cell>
        </row>
        <row r="490">
          <cell r="A490" t="str">
            <v>00.901.435/0001-07</v>
          </cell>
        </row>
        <row r="491">
          <cell r="A491" t="str">
            <v>00.904.101/0001-97</v>
          </cell>
        </row>
        <row r="492">
          <cell r="A492" t="str">
            <v>00.904.350/0001-82</v>
          </cell>
        </row>
        <row r="493">
          <cell r="A493" t="str">
            <v>00.904.638/0001-57</v>
          </cell>
        </row>
        <row r="494">
          <cell r="A494" t="str">
            <v>00.905.760/0004-90</v>
          </cell>
        </row>
        <row r="495">
          <cell r="A495" t="str">
            <v>00.905.760/0006-52</v>
          </cell>
        </row>
        <row r="496">
          <cell r="A496" t="str">
            <v>00.906.194/0001-99</v>
          </cell>
        </row>
        <row r="497">
          <cell r="A497" t="str">
            <v>00.910.658/0001-30</v>
          </cell>
        </row>
        <row r="498">
          <cell r="A498" t="str">
            <v>00.910.695/0001-49</v>
          </cell>
        </row>
        <row r="499">
          <cell r="A499" t="str">
            <v>00.911.466/0001-49</v>
          </cell>
        </row>
        <row r="500">
          <cell r="A500" t="str">
            <v>00.911.702/0001-27</v>
          </cell>
        </row>
        <row r="501">
          <cell r="A501" t="str">
            <v>00.912.141/0001-80</v>
          </cell>
        </row>
        <row r="502">
          <cell r="A502" t="str">
            <v>00.915.190/0001-77</v>
          </cell>
        </row>
        <row r="503">
          <cell r="A503" t="str">
            <v>00.915.584/0001-25</v>
          </cell>
        </row>
        <row r="504">
          <cell r="A504" t="str">
            <v>00.916.705/0001-53</v>
          </cell>
        </row>
        <row r="505">
          <cell r="A505" t="str">
            <v>00.917.048/0001-69</v>
          </cell>
        </row>
        <row r="506">
          <cell r="A506" t="str">
            <v>00.920.796/0001-09</v>
          </cell>
        </row>
        <row r="507">
          <cell r="A507" t="str">
            <v>00.920.807/0001-42</v>
          </cell>
        </row>
        <row r="508">
          <cell r="A508" t="str">
            <v>00.922.988/0001-46</v>
          </cell>
        </row>
        <row r="509">
          <cell r="A509" t="str">
            <v>00.923.864/0006-90</v>
          </cell>
        </row>
        <row r="510">
          <cell r="A510" t="str">
            <v>00.924.845/0001-73</v>
          </cell>
        </row>
        <row r="511">
          <cell r="A511" t="str">
            <v>00.927.701/0001-70</v>
          </cell>
        </row>
        <row r="512">
          <cell r="A512" t="str">
            <v>00.928.338/0001-08</v>
          </cell>
        </row>
        <row r="513">
          <cell r="A513" t="str">
            <v>00.928.846/0001-96</v>
          </cell>
        </row>
        <row r="514">
          <cell r="A514" t="str">
            <v>00.935.357/0001-61</v>
          </cell>
        </row>
        <row r="515">
          <cell r="A515" t="str">
            <v>00.936.000/0001-06</v>
          </cell>
        </row>
        <row r="516">
          <cell r="A516" t="str">
            <v>00.938.168/0001-42</v>
          </cell>
        </row>
        <row r="517">
          <cell r="A517" t="str">
            <v>00.938.301/0001-60</v>
          </cell>
        </row>
        <row r="518">
          <cell r="A518" t="str">
            <v>00.939.906/0001-76</v>
          </cell>
        </row>
        <row r="519">
          <cell r="A519" t="str">
            <v>00.940.525/0001-07</v>
          </cell>
        </row>
        <row r="520">
          <cell r="A520" t="str">
            <v>00.940.628/0001-77</v>
          </cell>
        </row>
        <row r="521">
          <cell r="A521" t="str">
            <v>00.942.737/0001-23</v>
          </cell>
        </row>
        <row r="522">
          <cell r="A522" t="str">
            <v>00.943.011/0001-05</v>
          </cell>
        </row>
        <row r="523">
          <cell r="A523" t="str">
            <v>00.944.141/0001-62</v>
          </cell>
        </row>
        <row r="524">
          <cell r="A524" t="str">
            <v>00.944.182/0001-59</v>
          </cell>
        </row>
        <row r="525">
          <cell r="A525" t="str">
            <v>00.945.294/0001-24</v>
          </cell>
        </row>
        <row r="526">
          <cell r="A526" t="str">
            <v>00.946.172/0001-52</v>
          </cell>
        </row>
        <row r="527">
          <cell r="A527" t="str">
            <v>00.949.138/0001-31</v>
          </cell>
        </row>
        <row r="528">
          <cell r="A528" t="str">
            <v>00.950.653/0001-31</v>
          </cell>
        </row>
        <row r="529">
          <cell r="A529" t="str">
            <v>00.950.669/0001-44</v>
          </cell>
        </row>
        <row r="530">
          <cell r="A530" t="str">
            <v>00.952.991/0001-02</v>
          </cell>
        </row>
        <row r="531">
          <cell r="A531" t="str">
            <v>00.957.915/0002-70</v>
          </cell>
        </row>
        <row r="532">
          <cell r="A532" t="str">
            <v>00.958.286/0001-12</v>
          </cell>
        </row>
        <row r="533">
          <cell r="A533" t="str">
            <v>00.962.725/0001-60</v>
          </cell>
        </row>
        <row r="534">
          <cell r="A534" t="str">
            <v>00.962.780/0001-50</v>
          </cell>
        </row>
        <row r="535">
          <cell r="A535" t="str">
            <v>00.962.856/0001-48</v>
          </cell>
        </row>
        <row r="536">
          <cell r="A536" t="str">
            <v>00.968.061/0001-47</v>
          </cell>
        </row>
        <row r="537">
          <cell r="A537" t="str">
            <v>00.968.498/0001-80</v>
          </cell>
        </row>
        <row r="538">
          <cell r="A538" t="str">
            <v>00.970.482/0001-02</v>
          </cell>
        </row>
        <row r="539">
          <cell r="A539" t="str">
            <v>00.972.129/0001-61</v>
          </cell>
        </row>
        <row r="540">
          <cell r="A540" t="str">
            <v>00.972.129/0002-42</v>
          </cell>
        </row>
        <row r="541">
          <cell r="A541" t="str">
            <v>00.981.125/0001-40</v>
          </cell>
        </row>
        <row r="542">
          <cell r="A542" t="str">
            <v>00.981.268/0001-51</v>
          </cell>
        </row>
        <row r="543">
          <cell r="A543" t="str">
            <v>00.981.295/0001-24</v>
          </cell>
        </row>
        <row r="544">
          <cell r="A544" t="str">
            <v>00.982.067/0001-79</v>
          </cell>
        </row>
        <row r="545">
          <cell r="A545" t="str">
            <v>00.982.807/0001-77</v>
          </cell>
        </row>
        <row r="546">
          <cell r="A546" t="str">
            <v>00.982.846/0001-74</v>
          </cell>
        </row>
        <row r="547">
          <cell r="A547" t="str">
            <v>00.985.210/0001-86</v>
          </cell>
        </row>
        <row r="548">
          <cell r="A548" t="str">
            <v>00.988.711/0001-16</v>
          </cell>
        </row>
        <row r="549">
          <cell r="A549" t="str">
            <v>00.990.302/0001-54</v>
          </cell>
        </row>
        <row r="550">
          <cell r="A550" t="str">
            <v>00.990.842/0001-38</v>
          </cell>
        </row>
        <row r="551">
          <cell r="A551" t="str">
            <v>00.996.187/0001-25</v>
          </cell>
        </row>
        <row r="552">
          <cell r="A552" t="str">
            <v>00.996.738/0001-50</v>
          </cell>
        </row>
        <row r="553">
          <cell r="A553" t="str">
            <v>00.997.113/0001-03</v>
          </cell>
        </row>
        <row r="554">
          <cell r="A554" t="str">
            <v>00.997.222/0001-20</v>
          </cell>
        </row>
        <row r="555">
          <cell r="A555" t="str">
            <v>00.997.790/0001-21</v>
          </cell>
        </row>
        <row r="556">
          <cell r="A556" t="str">
            <v>00.998.573/0001-56</v>
          </cell>
        </row>
        <row r="557">
          <cell r="A557" t="str">
            <v>00.999.591/0001-52</v>
          </cell>
        </row>
        <row r="558">
          <cell r="A558" t="str">
            <v xml:space="preserve">000.777.394-34    </v>
          </cell>
        </row>
        <row r="559">
          <cell r="A559" t="str">
            <v xml:space="preserve">003.177.337-02    </v>
          </cell>
        </row>
        <row r="560">
          <cell r="A560" t="str">
            <v xml:space="preserve">006.371.587-25    </v>
          </cell>
        </row>
        <row r="561">
          <cell r="A561" t="str">
            <v xml:space="preserve">009.212.927-75    </v>
          </cell>
        </row>
        <row r="562">
          <cell r="A562" t="str">
            <v>01.001.876/0001-15</v>
          </cell>
        </row>
        <row r="563">
          <cell r="A563" t="str">
            <v>01.006.560/0001-16</v>
          </cell>
        </row>
        <row r="564">
          <cell r="A564" t="str">
            <v>01.006.928/0001-46</v>
          </cell>
        </row>
        <row r="565">
          <cell r="A565" t="str">
            <v>01.008.073/0030-27</v>
          </cell>
        </row>
        <row r="566">
          <cell r="A566" t="str">
            <v>01.008.073/0065-57</v>
          </cell>
        </row>
        <row r="567">
          <cell r="A567" t="str">
            <v>01.008.357/0001-89</v>
          </cell>
        </row>
        <row r="568">
          <cell r="A568" t="str">
            <v>01.008.490/0001-35</v>
          </cell>
        </row>
        <row r="569">
          <cell r="A569" t="str">
            <v>01.008.713/0007-50</v>
          </cell>
        </row>
        <row r="570">
          <cell r="A570" t="str">
            <v>01.009.814/0001-50</v>
          </cell>
        </row>
        <row r="571">
          <cell r="A571" t="str">
            <v>01.012.001/0001-19</v>
          </cell>
        </row>
        <row r="572">
          <cell r="A572" t="str">
            <v>01.012.260/0001-40</v>
          </cell>
        </row>
        <row r="573">
          <cell r="A573" t="str">
            <v>01.014.009/0001-14</v>
          </cell>
        </row>
        <row r="574">
          <cell r="A574" t="str">
            <v>01.014.727/0001-90</v>
          </cell>
        </row>
        <row r="575">
          <cell r="A575" t="str">
            <v>01.015.271/0001-83</v>
          </cell>
        </row>
        <row r="576">
          <cell r="A576" t="str">
            <v>01.017.145/0001-68</v>
          </cell>
        </row>
        <row r="577">
          <cell r="A577" t="str">
            <v>01.019.208/0001-15</v>
          </cell>
        </row>
        <row r="578">
          <cell r="A578" t="str">
            <v>01.019.922/0001-03</v>
          </cell>
        </row>
        <row r="579">
          <cell r="A579" t="str">
            <v>01.021.162/0001-79</v>
          </cell>
        </row>
        <row r="580">
          <cell r="A580" t="str">
            <v>01.022.990/0001-21</v>
          </cell>
        </row>
        <row r="581">
          <cell r="A581" t="str">
            <v>01.024.914/0001-55</v>
          </cell>
        </row>
        <row r="582">
          <cell r="A582" t="str">
            <v>01.024.996/0001-38</v>
          </cell>
        </row>
        <row r="583">
          <cell r="A583" t="str">
            <v>01.025.830/0001-36</v>
          </cell>
        </row>
        <row r="584">
          <cell r="A584" t="str">
            <v>01.034.656/0001-98</v>
          </cell>
        </row>
        <row r="585">
          <cell r="A585" t="str">
            <v>01.037.600/0001-97</v>
          </cell>
        </row>
        <row r="586">
          <cell r="A586" t="str">
            <v>01.038.871/0001-67</v>
          </cell>
        </row>
        <row r="587">
          <cell r="A587" t="str">
            <v>01.039.608/0001-92</v>
          </cell>
        </row>
        <row r="588">
          <cell r="A588" t="str">
            <v>01.040.887/0001-04</v>
          </cell>
        </row>
        <row r="589">
          <cell r="A589" t="str">
            <v>01.040.887/0002-95</v>
          </cell>
        </row>
        <row r="590">
          <cell r="A590" t="str">
            <v>01.041.312/0001-06</v>
          </cell>
        </row>
        <row r="591">
          <cell r="A591" t="str">
            <v>01.042.788/0001-61</v>
          </cell>
        </row>
        <row r="592">
          <cell r="A592" t="str">
            <v>01.045.711/0001-45</v>
          </cell>
        </row>
        <row r="593">
          <cell r="A593" t="str">
            <v>01.045.711/0003-07</v>
          </cell>
        </row>
        <row r="594">
          <cell r="A594" t="str">
            <v>01.047.147/0001-08</v>
          </cell>
        </row>
        <row r="595">
          <cell r="A595" t="str">
            <v>01.048.971/0001-74</v>
          </cell>
        </row>
        <row r="596">
          <cell r="A596" t="str">
            <v>01.048.977/0001-41</v>
          </cell>
        </row>
        <row r="597">
          <cell r="A597" t="str">
            <v>01.054.347/0001-80</v>
          </cell>
        </row>
        <row r="598">
          <cell r="A598" t="str">
            <v>01.055.130/0001-94</v>
          </cell>
        </row>
        <row r="599">
          <cell r="A599" t="str">
            <v>01.055.461/0001-24</v>
          </cell>
        </row>
        <row r="600">
          <cell r="A600" t="str">
            <v>01.062.590/0001-40</v>
          </cell>
        </row>
        <row r="601">
          <cell r="A601" t="str">
            <v>01.064.234/0001-65</v>
          </cell>
        </row>
        <row r="602">
          <cell r="A602" t="str">
            <v>01.065.014/0001-56</v>
          </cell>
        </row>
        <row r="603">
          <cell r="A603" t="str">
            <v>01.065.402/0001-37</v>
          </cell>
        </row>
        <row r="604">
          <cell r="A604" t="str">
            <v>01.066.270/0001-68</v>
          </cell>
        </row>
        <row r="605">
          <cell r="A605" t="str">
            <v>01.068.004/0001-74</v>
          </cell>
        </row>
        <row r="606">
          <cell r="A606" t="str">
            <v>01.069.460/0001-39</v>
          </cell>
        </row>
        <row r="607">
          <cell r="A607" t="str">
            <v>01.070.825/0001-45</v>
          </cell>
        </row>
        <row r="608">
          <cell r="A608" t="str">
            <v>01.071.152/0001-48</v>
          </cell>
        </row>
        <row r="609">
          <cell r="A609" t="str">
            <v>01.072.027/0001-52</v>
          </cell>
        </row>
        <row r="610">
          <cell r="A610" t="str">
            <v>01.072.419/0001-11</v>
          </cell>
        </row>
        <row r="611">
          <cell r="A611" t="str">
            <v>01.075.705/0001-30</v>
          </cell>
        </row>
        <row r="612">
          <cell r="A612" t="str">
            <v>01.077.153/0001-08</v>
          </cell>
        </row>
        <row r="613">
          <cell r="A613" t="str">
            <v>01.079.271/0001-47</v>
          </cell>
        </row>
        <row r="614">
          <cell r="A614" t="str">
            <v>01.081.443/0001-17</v>
          </cell>
        </row>
        <row r="615">
          <cell r="A615" t="str">
            <v>01.082.691/0001-82</v>
          </cell>
        </row>
        <row r="616">
          <cell r="A616" t="str">
            <v>01.082.972/0001-35</v>
          </cell>
        </row>
        <row r="617">
          <cell r="A617" t="str">
            <v>01.083.251/0001-40</v>
          </cell>
        </row>
        <row r="618">
          <cell r="A618" t="str">
            <v>01.085.706/0001-66</v>
          </cell>
        </row>
        <row r="619">
          <cell r="A619" t="str">
            <v>01.087.705/0001-50</v>
          </cell>
        </row>
        <row r="620">
          <cell r="A620" t="str">
            <v>01.089.173/0001-90</v>
          </cell>
        </row>
        <row r="621">
          <cell r="A621" t="str">
            <v>01.092.441/0001-23</v>
          </cell>
        </row>
        <row r="622">
          <cell r="A622" t="str">
            <v>01.093.429/0001-33</v>
          </cell>
        </row>
        <row r="623">
          <cell r="A623" t="str">
            <v>01.095.445/0001-65</v>
          </cell>
        </row>
        <row r="624">
          <cell r="A624" t="str">
            <v>01.096.521/0001-57</v>
          </cell>
        </row>
        <row r="625">
          <cell r="A625" t="str">
            <v>01.097.292/0001-95</v>
          </cell>
        </row>
        <row r="626">
          <cell r="A626" t="str">
            <v>01.1.1.77./807--75</v>
          </cell>
        </row>
        <row r="627">
          <cell r="A627" t="str">
            <v>01.100.948/0001-81</v>
          </cell>
        </row>
        <row r="628">
          <cell r="A628" t="str">
            <v>01.102.348/0001-52</v>
          </cell>
        </row>
        <row r="629">
          <cell r="A629" t="str">
            <v>01.102.868/0001-65</v>
          </cell>
        </row>
        <row r="630">
          <cell r="A630" t="str">
            <v>01.106.437/0001-77</v>
          </cell>
        </row>
        <row r="631">
          <cell r="A631" t="str">
            <v>01.107.715/0001-00</v>
          </cell>
        </row>
        <row r="632">
          <cell r="A632" t="str">
            <v>01.109.819/0001-54</v>
          </cell>
        </row>
        <row r="633">
          <cell r="A633" t="str">
            <v>01.111.039/0004-91</v>
          </cell>
        </row>
        <row r="634">
          <cell r="A634" t="str">
            <v>01.112.976/0001-19</v>
          </cell>
        </row>
        <row r="635">
          <cell r="A635" t="str">
            <v>01.114.430/0001-05</v>
          </cell>
        </row>
        <row r="636">
          <cell r="A636" t="str">
            <v>01.117.166/0001-55</v>
          </cell>
        </row>
        <row r="637">
          <cell r="A637" t="str">
            <v>01.117.348/0001-26</v>
          </cell>
        </row>
        <row r="638">
          <cell r="A638" t="str">
            <v>01.117.975/0001-67</v>
          </cell>
        </row>
        <row r="639">
          <cell r="A639" t="str">
            <v>01.118.972/0001-48</v>
          </cell>
        </row>
        <row r="640">
          <cell r="A640" t="str">
            <v>01.119.918/0001-17</v>
          </cell>
        </row>
        <row r="641">
          <cell r="A641" t="str">
            <v>01.120.899/0001-49</v>
          </cell>
        </row>
        <row r="642">
          <cell r="A642" t="str">
            <v>01.125.266/0002-04</v>
          </cell>
        </row>
        <row r="643">
          <cell r="A643" t="str">
            <v>01.126.142/0001-62</v>
          </cell>
        </row>
        <row r="644">
          <cell r="A644" t="str">
            <v>01.126.946/0002-42</v>
          </cell>
        </row>
        <row r="645">
          <cell r="A645" t="str">
            <v>01.127.106/0001-13</v>
          </cell>
        </row>
        <row r="646">
          <cell r="A646" t="str">
            <v>01.127.899/0001-70</v>
          </cell>
        </row>
        <row r="647">
          <cell r="A647" t="str">
            <v>01.128.560/0001-99</v>
          </cell>
        </row>
        <row r="648">
          <cell r="A648" t="str">
            <v>01.129.548/0001-07</v>
          </cell>
        </row>
        <row r="649">
          <cell r="A649" t="str">
            <v>01.131.871/0001-07</v>
          </cell>
        </row>
        <row r="650">
          <cell r="A650" t="str">
            <v>01.134.093/0001-00</v>
          </cell>
        </row>
        <row r="651">
          <cell r="A651" t="str">
            <v>01.134.787/0001-47</v>
          </cell>
        </row>
        <row r="652">
          <cell r="A652" t="str">
            <v>01.136.598/0005-37</v>
          </cell>
        </row>
        <row r="653">
          <cell r="A653" t="str">
            <v>01.136.598/0029-04</v>
          </cell>
        </row>
        <row r="654">
          <cell r="A654" t="str">
            <v>01.137.619/0001-05</v>
          </cell>
        </row>
        <row r="655">
          <cell r="A655" t="str">
            <v>01.138.114/0001-65</v>
          </cell>
        </row>
        <row r="656">
          <cell r="A656" t="str">
            <v>01.138.846/0001-55</v>
          </cell>
        </row>
        <row r="657">
          <cell r="A657" t="str">
            <v>01.144.523/0001-74</v>
          </cell>
        </row>
        <row r="658">
          <cell r="A658" t="str">
            <v>01.144.537/0001-98</v>
          </cell>
        </row>
        <row r="659">
          <cell r="A659" t="str">
            <v>01.151.944/0001-22</v>
          </cell>
        </row>
        <row r="660">
          <cell r="A660" t="str">
            <v>01.152.135/0001-35</v>
          </cell>
        </row>
        <row r="661">
          <cell r="A661" t="str">
            <v>01.153.332/0001-79</v>
          </cell>
        </row>
        <row r="662">
          <cell r="A662" t="str">
            <v>01.153.332/0002-50</v>
          </cell>
        </row>
        <row r="663">
          <cell r="A663" t="str">
            <v>01.158.137/0001-31</v>
          </cell>
        </row>
        <row r="664">
          <cell r="A664" t="str">
            <v>01.158.901/0001-79</v>
          </cell>
        </row>
        <row r="665">
          <cell r="A665" t="str">
            <v>01.159.535/0001-72</v>
          </cell>
        </row>
        <row r="666">
          <cell r="A666" t="str">
            <v>01.159.590/0001-62</v>
          </cell>
        </row>
        <row r="667">
          <cell r="A667" t="str">
            <v>01.159.624/0001-19</v>
          </cell>
        </row>
        <row r="668">
          <cell r="A668" t="str">
            <v>01.159.678/0001-84</v>
          </cell>
        </row>
        <row r="669">
          <cell r="A669" t="str">
            <v>01.163.665/0001-89</v>
          </cell>
        </row>
        <row r="670">
          <cell r="A670" t="str">
            <v>01.166.905/0001-07</v>
          </cell>
        </row>
        <row r="671">
          <cell r="A671" t="str">
            <v>01.167.107/0001-91</v>
          </cell>
        </row>
        <row r="672">
          <cell r="A672" t="str">
            <v>01.168.581/0001-38</v>
          </cell>
        </row>
        <row r="673">
          <cell r="A673" t="str">
            <v>01.170.995/0001-00</v>
          </cell>
        </row>
        <row r="674">
          <cell r="A674" t="str">
            <v>01.175.368/0001-53</v>
          </cell>
        </row>
        <row r="675">
          <cell r="A675" t="str">
            <v>01.178.066/0001-39</v>
          </cell>
        </row>
        <row r="676">
          <cell r="A676" t="str">
            <v>01.178.362/0001-30</v>
          </cell>
        </row>
        <row r="677">
          <cell r="A677" t="str">
            <v>01.180.831/0001-55</v>
          </cell>
        </row>
        <row r="678">
          <cell r="A678" t="str">
            <v>01.183.645/0001-70</v>
          </cell>
        </row>
        <row r="679">
          <cell r="A679" t="str">
            <v>01.183.645/0005-01</v>
          </cell>
        </row>
        <row r="680">
          <cell r="A680" t="str">
            <v>01.186.258/0001-97</v>
          </cell>
        </row>
        <row r="681">
          <cell r="A681" t="str">
            <v>01.188.127/0001-49</v>
          </cell>
        </row>
        <row r="682">
          <cell r="A682" t="str">
            <v>01.195.637/0001-43</v>
          </cell>
        </row>
        <row r="683">
          <cell r="A683" t="str">
            <v>01.196.939/0001-36</v>
          </cell>
        </row>
        <row r="684">
          <cell r="A684" t="str">
            <v>01.197.563/0001-84</v>
          </cell>
        </row>
        <row r="685">
          <cell r="A685" t="str">
            <v>01.198.627/0001-61</v>
          </cell>
        </row>
        <row r="686">
          <cell r="A686" t="str">
            <v>01.200.676/0001-91</v>
          </cell>
        </row>
        <row r="687">
          <cell r="A687" t="str">
            <v>01.204.452/0001-58</v>
          </cell>
        </row>
        <row r="688">
          <cell r="A688" t="str">
            <v>01.206.076/0001-30</v>
          </cell>
        </row>
        <row r="689">
          <cell r="A689" t="str">
            <v>01.206.131/0001-92</v>
          </cell>
        </row>
        <row r="690">
          <cell r="A690" t="str">
            <v>01.206.649/0001-26</v>
          </cell>
        </row>
        <row r="691">
          <cell r="A691" t="str">
            <v>01.207.640/0001-30</v>
          </cell>
        </row>
        <row r="692">
          <cell r="A692" t="str">
            <v>01.208.717/0001-96</v>
          </cell>
        </row>
        <row r="693">
          <cell r="A693" t="str">
            <v>01.208.717/0002-77</v>
          </cell>
        </row>
        <row r="694">
          <cell r="A694" t="str">
            <v>01.209.270/0001-70</v>
          </cell>
        </row>
        <row r="695">
          <cell r="A695" t="str">
            <v>01.209.541/0001-97</v>
          </cell>
        </row>
        <row r="696">
          <cell r="A696" t="str">
            <v>01.210.802/0001-99</v>
          </cell>
        </row>
        <row r="697">
          <cell r="A697" t="str">
            <v>01.211.789/0001-92</v>
          </cell>
        </row>
        <row r="698">
          <cell r="A698" t="str">
            <v>01.212.194/0001-51</v>
          </cell>
        </row>
        <row r="699">
          <cell r="A699" t="str">
            <v>01.213.189/0001-63</v>
          </cell>
        </row>
        <row r="700">
          <cell r="A700" t="str">
            <v>01.213.226/0001-33</v>
          </cell>
        </row>
        <row r="701">
          <cell r="A701" t="str">
            <v>01.213.823/0001-68</v>
          </cell>
        </row>
        <row r="702">
          <cell r="A702" t="str">
            <v>01.213.897/0001-02</v>
          </cell>
        </row>
        <row r="703">
          <cell r="A703" t="str">
            <v>01.221.885/0001-11</v>
          </cell>
        </row>
        <row r="704">
          <cell r="A704" t="str">
            <v>01.228.315/0001-53</v>
          </cell>
        </row>
        <row r="705">
          <cell r="A705" t="str">
            <v>01.228.541/0001-34</v>
          </cell>
        </row>
        <row r="706">
          <cell r="A706" t="str">
            <v>01.232.090/0001-09</v>
          </cell>
        </row>
        <row r="707">
          <cell r="A707" t="str">
            <v>01.232.484/0001-67</v>
          </cell>
        </row>
        <row r="708">
          <cell r="A708" t="str">
            <v>01.232.563/0001-78</v>
          </cell>
        </row>
        <row r="709">
          <cell r="A709" t="str">
            <v>01.233.766/0001-89</v>
          </cell>
        </row>
        <row r="710">
          <cell r="A710" t="str">
            <v>01.233.968/0001-20</v>
          </cell>
        </row>
        <row r="711">
          <cell r="A711" t="str">
            <v>01.236.739/0001-60</v>
          </cell>
        </row>
        <row r="712">
          <cell r="A712" t="str">
            <v>01.238.289/0001-44</v>
          </cell>
        </row>
        <row r="713">
          <cell r="A713" t="str">
            <v>01.240.945/0001-43</v>
          </cell>
        </row>
        <row r="714">
          <cell r="A714" t="str">
            <v>01.243.610/0001-89</v>
          </cell>
        </row>
        <row r="715">
          <cell r="A715" t="str">
            <v>01.243.845/0001-70</v>
          </cell>
        </row>
        <row r="716">
          <cell r="A716" t="str">
            <v>01.246.485/0001-60</v>
          </cell>
        </row>
        <row r="717">
          <cell r="A717" t="str">
            <v>01.246.581/0001-09</v>
          </cell>
        </row>
        <row r="718">
          <cell r="A718" t="str">
            <v>01.248.182/0001-87</v>
          </cell>
        </row>
        <row r="719">
          <cell r="A719" t="str">
            <v>01.248.768/0001-41</v>
          </cell>
        </row>
        <row r="720">
          <cell r="A720" t="str">
            <v>01.249.348/0001-80</v>
          </cell>
        </row>
        <row r="721">
          <cell r="A721" t="str">
            <v>01.251.920/0001-45</v>
          </cell>
        </row>
        <row r="722">
          <cell r="A722" t="str">
            <v>01.253.776/0001-86</v>
          </cell>
        </row>
        <row r="723">
          <cell r="A723" t="str">
            <v>01.255.618/0001-65</v>
          </cell>
        </row>
        <row r="724">
          <cell r="A724" t="str">
            <v>01.258.188/0001-35</v>
          </cell>
        </row>
        <row r="725">
          <cell r="A725" t="str">
            <v>01.260.049/0001-46</v>
          </cell>
        </row>
        <row r="726">
          <cell r="A726" t="str">
            <v>01.260.730/0001-94</v>
          </cell>
        </row>
        <row r="727">
          <cell r="A727" t="str">
            <v>01.261.167/0001-79</v>
          </cell>
        </row>
        <row r="728">
          <cell r="A728" t="str">
            <v>01.262.309/0001-12</v>
          </cell>
        </row>
        <row r="729">
          <cell r="A729" t="str">
            <v>01.262.810/0001-89</v>
          </cell>
        </row>
        <row r="730">
          <cell r="A730" t="str">
            <v>01.262.975/0001-50</v>
          </cell>
        </row>
        <row r="731">
          <cell r="A731" t="str">
            <v>01.264.861/0001-40</v>
          </cell>
        </row>
        <row r="732">
          <cell r="A732" t="str">
            <v>01.266.841/0001-08</v>
          </cell>
        </row>
        <row r="733">
          <cell r="A733" t="str">
            <v>01.266.841/0003-70</v>
          </cell>
        </row>
        <row r="734">
          <cell r="A734" t="str">
            <v>01.267.022/0002-66</v>
          </cell>
        </row>
        <row r="735">
          <cell r="A735" t="str">
            <v>01.268.528/0001-09</v>
          </cell>
        </row>
        <row r="736">
          <cell r="A736" t="str">
            <v>01.270.517/0001-63</v>
          </cell>
        </row>
        <row r="737">
          <cell r="A737" t="str">
            <v>01.270.802/0001-84</v>
          </cell>
        </row>
        <row r="738">
          <cell r="A738" t="str">
            <v>01.271.556/0001-85</v>
          </cell>
        </row>
        <row r="739">
          <cell r="A739" t="str">
            <v>01.272.172/0001-87</v>
          </cell>
        </row>
        <row r="740">
          <cell r="A740" t="str">
            <v>01.275.489/0001-77</v>
          </cell>
        </row>
        <row r="741">
          <cell r="A741" t="str">
            <v>01.275.565/0001-44</v>
          </cell>
        </row>
        <row r="742">
          <cell r="A742" t="str">
            <v>01.277.705/0001-13</v>
          </cell>
        </row>
        <row r="743">
          <cell r="A743" t="str">
            <v>01.278.874/0001-78</v>
          </cell>
        </row>
        <row r="744">
          <cell r="A744" t="str">
            <v>01.279.054/0001-09</v>
          </cell>
        </row>
        <row r="745">
          <cell r="A745" t="str">
            <v>01.280.003/0001-99</v>
          </cell>
        </row>
        <row r="746">
          <cell r="A746" t="str">
            <v>01.280.449/0001-13</v>
          </cell>
        </row>
        <row r="747">
          <cell r="A747" t="str">
            <v>01.281.822/0001-50</v>
          </cell>
        </row>
        <row r="748">
          <cell r="A748" t="str">
            <v>01.282.866/0001-03</v>
          </cell>
        </row>
        <row r="749">
          <cell r="A749" t="str">
            <v>01.285.165/0002-09</v>
          </cell>
        </row>
        <row r="750">
          <cell r="A750" t="str">
            <v>01.287.673/0001-37</v>
          </cell>
        </row>
        <row r="751">
          <cell r="A751" t="str">
            <v>01.290.096/0001-32</v>
          </cell>
        </row>
        <row r="752">
          <cell r="A752" t="str">
            <v>01.290.096/0002-13</v>
          </cell>
        </row>
        <row r="753">
          <cell r="A753" t="str">
            <v>01.291.565/0001-38</v>
          </cell>
        </row>
        <row r="754">
          <cell r="A754" t="str">
            <v>01.295.251/0001-03</v>
          </cell>
        </row>
        <row r="755">
          <cell r="A755" t="str">
            <v>01.299.915/0001-02</v>
          </cell>
        </row>
        <row r="756">
          <cell r="A756" t="str">
            <v>01.3.7.54./937--79</v>
          </cell>
        </row>
        <row r="757">
          <cell r="A757" t="str">
            <v>01.300.123/0001-00</v>
          </cell>
        </row>
        <row r="758">
          <cell r="A758" t="str">
            <v>01.301.612/0004-20</v>
          </cell>
        </row>
        <row r="759">
          <cell r="A759" t="str">
            <v>01.303.756/0001-72</v>
          </cell>
        </row>
        <row r="760">
          <cell r="A760" t="str">
            <v>01.305.703/0001-90</v>
          </cell>
        </row>
        <row r="761">
          <cell r="A761" t="str">
            <v>01.309.439/0001-63</v>
          </cell>
        </row>
        <row r="762">
          <cell r="A762" t="str">
            <v>01.309.495/0001-06</v>
          </cell>
        </row>
        <row r="763">
          <cell r="A763" t="str">
            <v>01.315.879/0001-23</v>
          </cell>
        </row>
        <row r="764">
          <cell r="A764" t="str">
            <v>01.316.889/0001-83</v>
          </cell>
        </row>
        <row r="765">
          <cell r="A765" t="str">
            <v>01.320.514/0001-97</v>
          </cell>
        </row>
        <row r="766">
          <cell r="A766" t="str">
            <v>01.321.050/0001-33</v>
          </cell>
        </row>
        <row r="767">
          <cell r="A767" t="str">
            <v>01.322.627/0001-21</v>
          </cell>
        </row>
        <row r="768">
          <cell r="A768" t="str">
            <v>01.324.113/0001-05</v>
          </cell>
        </row>
        <row r="769">
          <cell r="A769" t="str">
            <v>01.330.245/0001-40</v>
          </cell>
        </row>
        <row r="770">
          <cell r="A770" t="str">
            <v>01.330.610/0001-16</v>
          </cell>
        </row>
        <row r="771">
          <cell r="A771" t="str">
            <v>01.331.260/0001-02</v>
          </cell>
        </row>
        <row r="772">
          <cell r="A772" t="str">
            <v>01.332.001/0001-04</v>
          </cell>
        </row>
        <row r="773">
          <cell r="A773" t="str">
            <v>01.337.778/0001-53</v>
          </cell>
        </row>
        <row r="774">
          <cell r="A774" t="str">
            <v>01.338.289/0001-16</v>
          </cell>
        </row>
        <row r="775">
          <cell r="A775" t="str">
            <v>01.338.470/0002-03</v>
          </cell>
        </row>
        <row r="776">
          <cell r="A776" t="str">
            <v>01.338.470/0003-94</v>
          </cell>
        </row>
        <row r="777">
          <cell r="A777" t="str">
            <v>01.338.470/0005-56</v>
          </cell>
        </row>
        <row r="778">
          <cell r="A778" t="str">
            <v>01.340.067/0001-38</v>
          </cell>
        </row>
        <row r="779">
          <cell r="A779" t="str">
            <v>01.340.137/0001-58</v>
          </cell>
        </row>
        <row r="780">
          <cell r="A780" t="str">
            <v>01.340.573/0001-27</v>
          </cell>
        </row>
        <row r="781">
          <cell r="A781" t="str">
            <v>01.342.638/0001-73</v>
          </cell>
        </row>
        <row r="782">
          <cell r="A782" t="str">
            <v>01.343.688/0001-75</v>
          </cell>
        </row>
        <row r="783">
          <cell r="A783" t="str">
            <v>01.345.367/0001-00</v>
          </cell>
        </row>
        <row r="784">
          <cell r="A784" t="str">
            <v>01.345.935/0001-72</v>
          </cell>
        </row>
        <row r="785">
          <cell r="A785" t="str">
            <v>01.350.356/0001-18</v>
          </cell>
        </row>
        <row r="786">
          <cell r="A786" t="str">
            <v>01.353.577/0001-40</v>
          </cell>
        </row>
        <row r="787">
          <cell r="A787" t="str">
            <v>01.353.593/0001-32</v>
          </cell>
        </row>
        <row r="788">
          <cell r="A788" t="str">
            <v>01.354.636/0001-02</v>
          </cell>
        </row>
        <row r="789">
          <cell r="A789" t="str">
            <v>01.355.154/0001-69</v>
          </cell>
        </row>
        <row r="790">
          <cell r="A790" t="str">
            <v>01.355.173/0002-76</v>
          </cell>
        </row>
        <row r="791">
          <cell r="A791" t="str">
            <v>01.357.130/0001-49</v>
          </cell>
        </row>
        <row r="792">
          <cell r="A792" t="str">
            <v>01.357.554/0001-03</v>
          </cell>
        </row>
        <row r="793">
          <cell r="A793" t="str">
            <v>01.357.970/0001-01</v>
          </cell>
        </row>
        <row r="794">
          <cell r="A794" t="str">
            <v>01.359.387/0001-30</v>
          </cell>
        </row>
        <row r="795">
          <cell r="A795" t="str">
            <v>01.360.336/0001-28</v>
          </cell>
        </row>
        <row r="796">
          <cell r="A796" t="str">
            <v>01.365.116/0001-97</v>
          </cell>
        </row>
        <row r="797">
          <cell r="A797" t="str">
            <v>01.366.609/0001-41</v>
          </cell>
        </row>
        <row r="798">
          <cell r="A798" t="str">
            <v>01.367.821/0001-23</v>
          </cell>
        </row>
        <row r="799">
          <cell r="A799" t="str">
            <v>01.371.243/0001-07</v>
          </cell>
        </row>
        <row r="800">
          <cell r="A800" t="str">
            <v>01.374.745/0001-83</v>
          </cell>
        </row>
        <row r="801">
          <cell r="A801" t="str">
            <v>01.375.191/0001-39</v>
          </cell>
        </row>
        <row r="802">
          <cell r="A802" t="str">
            <v>01.376.039/0001-70</v>
          </cell>
        </row>
        <row r="803">
          <cell r="A803" t="str">
            <v>01.376.959/0001-99</v>
          </cell>
        </row>
        <row r="804">
          <cell r="A804" t="str">
            <v>01.378.969/0001-63</v>
          </cell>
        </row>
        <row r="805">
          <cell r="A805" t="str">
            <v>01.380.223/0001-94</v>
          </cell>
        </row>
        <row r="806">
          <cell r="A806" t="str">
            <v>01.384.081/0001-33</v>
          </cell>
        </row>
        <row r="807">
          <cell r="A807" t="str">
            <v>01.393.105/0001-10</v>
          </cell>
        </row>
        <row r="808">
          <cell r="A808" t="str">
            <v>01.393.596/0001-08</v>
          </cell>
        </row>
        <row r="809">
          <cell r="A809" t="str">
            <v>01.394.103/0001-46</v>
          </cell>
        </row>
        <row r="810">
          <cell r="A810" t="str">
            <v>01.395.200/0001-53</v>
          </cell>
        </row>
        <row r="811">
          <cell r="A811" t="str">
            <v>01.397.401/0001-90</v>
          </cell>
        </row>
        <row r="812">
          <cell r="A812" t="str">
            <v>01.397.415/0001-03</v>
          </cell>
        </row>
        <row r="813">
          <cell r="A813" t="str">
            <v>01.398.047/0001-18</v>
          </cell>
        </row>
        <row r="814">
          <cell r="A814" t="str">
            <v>01.398.444/0001-90</v>
          </cell>
        </row>
        <row r="815">
          <cell r="A815" t="str">
            <v>01.403.239/0001-75</v>
          </cell>
        </row>
        <row r="816">
          <cell r="A816" t="str">
            <v>01.405.300/0001-13</v>
          </cell>
        </row>
        <row r="817">
          <cell r="A817" t="str">
            <v>01.405.641/0001-99</v>
          </cell>
        </row>
        <row r="818">
          <cell r="A818" t="str">
            <v>01.407.940/0001-62</v>
          </cell>
        </row>
        <row r="819">
          <cell r="A819" t="str">
            <v>01.409.406/0001-95</v>
          </cell>
        </row>
        <row r="820">
          <cell r="A820" t="str">
            <v>01.411.286/0001-60</v>
          </cell>
        </row>
        <row r="821">
          <cell r="A821" t="str">
            <v>01.414.846/0001-30</v>
          </cell>
        </row>
        <row r="822">
          <cell r="A822" t="str">
            <v>01.415.773/0001-00</v>
          </cell>
        </row>
        <row r="823">
          <cell r="A823" t="str">
            <v>01.418.913/0001-95</v>
          </cell>
        </row>
        <row r="824">
          <cell r="A824" t="str">
            <v>01.418.922/0001-86</v>
          </cell>
        </row>
        <row r="825">
          <cell r="A825" t="str">
            <v>01.419.416/0002-92</v>
          </cell>
        </row>
        <row r="826">
          <cell r="A826" t="str">
            <v>01.420.697/0001-12</v>
          </cell>
        </row>
        <row r="827">
          <cell r="A827" t="str">
            <v>01.424.812/0001-27</v>
          </cell>
        </row>
        <row r="828">
          <cell r="A828" t="str">
            <v>01.425.014/0001-10</v>
          </cell>
        </row>
        <row r="829">
          <cell r="A829" t="str">
            <v>01.425.950/0001-20</v>
          </cell>
        </row>
        <row r="830">
          <cell r="A830" t="str">
            <v>01.428.807/0001-92</v>
          </cell>
        </row>
        <row r="831">
          <cell r="A831" t="str">
            <v>01.430.943/0001-17</v>
          </cell>
        </row>
        <row r="832">
          <cell r="A832" t="str">
            <v>01.432.679/0001-50</v>
          </cell>
        </row>
        <row r="833">
          <cell r="A833" t="str">
            <v>01.434.785/0001-73</v>
          </cell>
        </row>
        <row r="834">
          <cell r="A834" t="str">
            <v>01.435.471/0001-95</v>
          </cell>
        </row>
        <row r="835">
          <cell r="A835" t="str">
            <v>01.435.694/0001-52</v>
          </cell>
        </row>
        <row r="836">
          <cell r="A836" t="str">
            <v>01.435.883/0001-25</v>
          </cell>
        </row>
        <row r="837">
          <cell r="A837" t="str">
            <v>01.436.439/0001-24</v>
          </cell>
        </row>
        <row r="838">
          <cell r="A838" t="str">
            <v>01.436.900/0001-49</v>
          </cell>
        </row>
        <row r="839">
          <cell r="A839" t="str">
            <v>01.437.387/0001-00</v>
          </cell>
        </row>
        <row r="840">
          <cell r="A840" t="str">
            <v>01.437.739/0003-90</v>
          </cell>
        </row>
        <row r="841">
          <cell r="A841" t="str">
            <v>01.438.081/0001-79</v>
          </cell>
        </row>
        <row r="842">
          <cell r="A842" t="str">
            <v>01.438.086/0001-00</v>
          </cell>
        </row>
        <row r="843">
          <cell r="A843" t="str">
            <v>01.438.515/0001-30</v>
          </cell>
        </row>
        <row r="844">
          <cell r="A844" t="str">
            <v>01.439.591/0001-60</v>
          </cell>
        </row>
        <row r="845">
          <cell r="A845" t="str">
            <v>01.441.097/0001-30</v>
          </cell>
        </row>
        <row r="846">
          <cell r="A846" t="str">
            <v>01.444.688/0001-61</v>
          </cell>
        </row>
        <row r="847">
          <cell r="A847" t="str">
            <v>01.444.772/0001-85</v>
          </cell>
        </row>
        <row r="848">
          <cell r="A848" t="str">
            <v>01.446.198/0001-02</v>
          </cell>
        </row>
        <row r="849">
          <cell r="A849" t="str">
            <v>01.446.223/0001-40</v>
          </cell>
        </row>
        <row r="850">
          <cell r="A850" t="str">
            <v>01.448.039/0001-39</v>
          </cell>
        </row>
        <row r="851">
          <cell r="A851" t="str">
            <v>01.449.349/0001-78</v>
          </cell>
        </row>
        <row r="852">
          <cell r="A852" t="str">
            <v>01.450.488/0001-11</v>
          </cell>
        </row>
        <row r="853">
          <cell r="A853" t="str">
            <v>01.451.136/0001-80</v>
          </cell>
        </row>
        <row r="854">
          <cell r="A854" t="str">
            <v>01.451.419/0001-22</v>
          </cell>
        </row>
        <row r="855">
          <cell r="A855" t="str">
            <v>01.452.076/0001-10</v>
          </cell>
        </row>
        <row r="856">
          <cell r="A856" t="str">
            <v>01.452.763/0001-36</v>
          </cell>
        </row>
        <row r="857">
          <cell r="A857" t="str">
            <v>01.453.383/0001-16</v>
          </cell>
        </row>
        <row r="858">
          <cell r="A858" t="str">
            <v>01.453.506/0001-19</v>
          </cell>
        </row>
        <row r="859">
          <cell r="A859" t="str">
            <v>01.456.499/0001-09</v>
          </cell>
        </row>
        <row r="860">
          <cell r="A860" t="str">
            <v>01.457.583/0001-47</v>
          </cell>
        </row>
        <row r="861">
          <cell r="A861" t="str">
            <v>01.458.232/0001-50</v>
          </cell>
        </row>
        <row r="862">
          <cell r="A862" t="str">
            <v>01.460.356/0001-70</v>
          </cell>
        </row>
        <row r="863">
          <cell r="A863" t="str">
            <v>01.460.585/0001-95</v>
          </cell>
        </row>
        <row r="864">
          <cell r="A864" t="str">
            <v>01.462.710/0001-04</v>
          </cell>
        </row>
        <row r="865">
          <cell r="A865" t="str">
            <v>01.464.826/0001-74</v>
          </cell>
        </row>
        <row r="866">
          <cell r="A866" t="str">
            <v>01.465.503/0001-03</v>
          </cell>
        </row>
        <row r="867">
          <cell r="A867" t="str">
            <v>01.465.953/0001-98</v>
          </cell>
        </row>
        <row r="868">
          <cell r="A868" t="str">
            <v>01.466.225/0001-09</v>
          </cell>
        </row>
        <row r="869">
          <cell r="A869" t="str">
            <v>01.468.827/0001-97</v>
          </cell>
        </row>
        <row r="870">
          <cell r="A870" t="str">
            <v>01.471.075/0001-13</v>
          </cell>
        </row>
        <row r="871">
          <cell r="A871" t="str">
            <v>01.471.254/0001-50</v>
          </cell>
        </row>
        <row r="872">
          <cell r="A872" t="str">
            <v>01.472.924/0001-53</v>
          </cell>
        </row>
        <row r="873">
          <cell r="A873" t="str">
            <v>01.476.334/0003-60</v>
          </cell>
        </row>
        <row r="874">
          <cell r="A874" t="str">
            <v>01.476.419/0001-87</v>
          </cell>
        </row>
        <row r="875">
          <cell r="A875" t="str">
            <v>01.479.372/0001-05</v>
          </cell>
        </row>
        <row r="876">
          <cell r="A876" t="str">
            <v>01.481.046/0001-32</v>
          </cell>
        </row>
        <row r="877">
          <cell r="A877" t="str">
            <v>01.481.334/0001-97</v>
          </cell>
        </row>
        <row r="878">
          <cell r="A878" t="str">
            <v>01.482.819/0001-03</v>
          </cell>
        </row>
        <row r="879">
          <cell r="A879" t="str">
            <v>01.482.847/0001-12</v>
          </cell>
        </row>
        <row r="880">
          <cell r="A880" t="str">
            <v>01.483.362/0001-43</v>
          </cell>
        </row>
        <row r="881">
          <cell r="A881" t="str">
            <v>01.483.549/0001-47</v>
          </cell>
        </row>
        <row r="882">
          <cell r="A882" t="str">
            <v>01.483.680/0001-04</v>
          </cell>
        </row>
        <row r="883">
          <cell r="A883" t="str">
            <v>01.484.046/0001-96</v>
          </cell>
        </row>
        <row r="884">
          <cell r="A884" t="str">
            <v>01.485.949/0001-91</v>
          </cell>
        </row>
        <row r="885">
          <cell r="A885" t="str">
            <v>01.486.029/0001-98</v>
          </cell>
        </row>
        <row r="886">
          <cell r="A886" t="str">
            <v>01.487.269/0001-07</v>
          </cell>
        </row>
        <row r="887">
          <cell r="A887" t="str">
            <v>01.487.893/0001-04</v>
          </cell>
        </row>
        <row r="888">
          <cell r="A888" t="str">
            <v>01.487.929/0001-50</v>
          </cell>
        </row>
        <row r="889">
          <cell r="A889" t="str">
            <v>01.489.575/0001-82</v>
          </cell>
        </row>
        <row r="890">
          <cell r="A890" t="str">
            <v>01.495.664/0001-31</v>
          </cell>
        </row>
        <row r="891">
          <cell r="A891" t="str">
            <v>01.496.783/0001-09</v>
          </cell>
        </row>
        <row r="892">
          <cell r="A892" t="str">
            <v>01.497.680/0001-63</v>
          </cell>
        </row>
        <row r="893">
          <cell r="A893" t="str">
            <v>01.499.414/0001-70</v>
          </cell>
        </row>
        <row r="894">
          <cell r="A894" t="str">
            <v>01.499.584/0001-54</v>
          </cell>
        </row>
        <row r="895">
          <cell r="A895" t="str">
            <v>01.502.690/0001-40</v>
          </cell>
        </row>
        <row r="896">
          <cell r="A896" t="str">
            <v>01.503.399/0001-96</v>
          </cell>
        </row>
        <row r="897">
          <cell r="A897" t="str">
            <v>01.504.118/0001-10</v>
          </cell>
        </row>
        <row r="898">
          <cell r="A898" t="str">
            <v>01.505.072/0001-53</v>
          </cell>
        </row>
        <row r="899">
          <cell r="A899" t="str">
            <v>01.505.596/0001-44</v>
          </cell>
        </row>
        <row r="900">
          <cell r="A900" t="str">
            <v>01.506.601/0001-33</v>
          </cell>
        </row>
        <row r="901">
          <cell r="A901" t="str">
            <v>01.507.286/0001-69</v>
          </cell>
        </row>
        <row r="902">
          <cell r="A902" t="str">
            <v>01.507.349/0001-87</v>
          </cell>
        </row>
        <row r="903">
          <cell r="A903" t="str">
            <v>01.510.021/0001-10</v>
          </cell>
        </row>
        <row r="904">
          <cell r="A904" t="str">
            <v>01.510.200/0001-57</v>
          </cell>
        </row>
        <row r="905">
          <cell r="A905" t="str">
            <v>01.511.644/0001-07</v>
          </cell>
        </row>
        <row r="906">
          <cell r="A906" t="str">
            <v>01.515.239/0001-67</v>
          </cell>
        </row>
        <row r="907">
          <cell r="A907" t="str">
            <v>01.518.089/0001-45</v>
          </cell>
        </row>
        <row r="908">
          <cell r="A908" t="str">
            <v>01.518.170/0001-25</v>
          </cell>
        </row>
        <row r="909">
          <cell r="A909" t="str">
            <v>01.519.456/0001-25</v>
          </cell>
        </row>
        <row r="910">
          <cell r="A910" t="str">
            <v>01.523.432/0001-40</v>
          </cell>
        </row>
        <row r="911">
          <cell r="A911" t="str">
            <v>01.524.437/0001-97</v>
          </cell>
        </row>
        <row r="912">
          <cell r="A912" t="str">
            <v>01.527.337/0001-14</v>
          </cell>
        </row>
        <row r="913">
          <cell r="A913" t="str">
            <v>01.528.890/0001-71</v>
          </cell>
        </row>
        <row r="914">
          <cell r="A914" t="str">
            <v>01.530.845/0001-51</v>
          </cell>
        </row>
        <row r="915">
          <cell r="A915" t="str">
            <v>01.534.080/0003-90</v>
          </cell>
        </row>
        <row r="916">
          <cell r="A916" t="str">
            <v>01.534.080/0008-02</v>
          </cell>
        </row>
        <row r="917">
          <cell r="A917" t="str">
            <v>01.534.080/0094-27</v>
          </cell>
        </row>
        <row r="918">
          <cell r="A918" t="str">
            <v>01.534.080/0095-08</v>
          </cell>
        </row>
        <row r="919">
          <cell r="A919" t="str">
            <v>01.534.080/0097-70</v>
          </cell>
        </row>
        <row r="920">
          <cell r="A920" t="str">
            <v>01.534.481/0001-88</v>
          </cell>
        </row>
        <row r="921">
          <cell r="A921" t="str">
            <v>01.534.481/0001-88</v>
          </cell>
        </row>
        <row r="922">
          <cell r="A922" t="str">
            <v>01.534.887/0001-60</v>
          </cell>
        </row>
        <row r="923">
          <cell r="A923" t="str">
            <v>01.535.822/0001-30</v>
          </cell>
        </row>
        <row r="924">
          <cell r="A924" t="str">
            <v>01.537.702/0001-71</v>
          </cell>
        </row>
        <row r="925">
          <cell r="A925" t="str">
            <v>01.540.803/0001-00</v>
          </cell>
        </row>
        <row r="926">
          <cell r="A926" t="str">
            <v>01.540.805/0001-90</v>
          </cell>
        </row>
        <row r="927">
          <cell r="A927" t="str">
            <v>01.542.328/0001-00</v>
          </cell>
        </row>
        <row r="928">
          <cell r="A928" t="str">
            <v>01.543.722/0001-55</v>
          </cell>
        </row>
        <row r="929">
          <cell r="A929" t="str">
            <v>01.544.235/0001-07</v>
          </cell>
        </row>
        <row r="930">
          <cell r="A930" t="str">
            <v>01.546.213/0001-86</v>
          </cell>
        </row>
        <row r="931">
          <cell r="A931" t="str">
            <v>01.546.783/0001-76</v>
          </cell>
        </row>
        <row r="932">
          <cell r="A932" t="str">
            <v>01.546.864/0001-76</v>
          </cell>
        </row>
        <row r="933">
          <cell r="A933" t="str">
            <v>01.547.663/0001-93</v>
          </cell>
        </row>
        <row r="934">
          <cell r="A934" t="str">
            <v>01.550.174/0001-90</v>
          </cell>
        </row>
        <row r="935">
          <cell r="A935" t="str">
            <v>01.551.314/0001-45</v>
          </cell>
        </row>
        <row r="936">
          <cell r="A936" t="str">
            <v>01.552.266/0001-00</v>
          </cell>
        </row>
        <row r="937">
          <cell r="A937" t="str">
            <v>01.552.408/0001-39</v>
          </cell>
        </row>
        <row r="938">
          <cell r="A938" t="str">
            <v>01.552.719/0001-06</v>
          </cell>
        </row>
        <row r="939">
          <cell r="A939" t="str">
            <v>01.553.115/0001-76</v>
          </cell>
        </row>
        <row r="940">
          <cell r="A940" t="str">
            <v>01.556.552/0001-43</v>
          </cell>
        </row>
        <row r="941">
          <cell r="A941" t="str">
            <v>01.556.552/0002-24</v>
          </cell>
        </row>
        <row r="942">
          <cell r="A942" t="str">
            <v>01.558.665/0001-88</v>
          </cell>
        </row>
        <row r="943">
          <cell r="A943" t="str">
            <v>01.559.046/0008-84</v>
          </cell>
        </row>
        <row r="944">
          <cell r="A944" t="str">
            <v>01.559.046/0009-65</v>
          </cell>
        </row>
        <row r="945">
          <cell r="A945" t="str">
            <v>01.560.043/0001-94</v>
          </cell>
        </row>
        <row r="946">
          <cell r="A946" t="str">
            <v>01.560.795/0001-55</v>
          </cell>
        </row>
        <row r="947">
          <cell r="A947" t="str">
            <v>01.561.794/0003-97</v>
          </cell>
        </row>
        <row r="948">
          <cell r="A948" t="str">
            <v>01.562.471/0001-56</v>
          </cell>
        </row>
        <row r="949">
          <cell r="A949" t="str">
            <v>01.563.275/0001-04</v>
          </cell>
        </row>
        <row r="950">
          <cell r="A950" t="str">
            <v>01.564.406/0001-60</v>
          </cell>
        </row>
        <row r="951">
          <cell r="A951" t="str">
            <v>01.566.431/0001-82</v>
          </cell>
        </row>
        <row r="952">
          <cell r="A952" t="str">
            <v>01.569.451/0002-98</v>
          </cell>
        </row>
        <row r="953">
          <cell r="A953" t="str">
            <v>01.570.529/0001-03</v>
          </cell>
        </row>
        <row r="954">
          <cell r="A954" t="str">
            <v>01.570.780/0001-78</v>
          </cell>
        </row>
        <row r="955">
          <cell r="A955" t="str">
            <v>01.571.623/0001-87</v>
          </cell>
        </row>
        <row r="956">
          <cell r="A956" t="str">
            <v>01.574.014/0001-81</v>
          </cell>
        </row>
        <row r="957">
          <cell r="A957" t="str">
            <v>01.574.726/0001-09</v>
          </cell>
        </row>
        <row r="958">
          <cell r="A958" t="str">
            <v>01.575.149/0001-61</v>
          </cell>
        </row>
        <row r="959">
          <cell r="A959" t="str">
            <v>01.575.607/0001-62</v>
          </cell>
        </row>
        <row r="960">
          <cell r="A960" t="str">
            <v>01.578.847/0001-10</v>
          </cell>
        </row>
        <row r="961">
          <cell r="A961" t="str">
            <v>01.579.586/0001-53</v>
          </cell>
        </row>
        <row r="962">
          <cell r="A962" t="str">
            <v>01.580.173/0001-99</v>
          </cell>
        </row>
        <row r="963">
          <cell r="A963" t="str">
            <v>01.581.691/0001-27</v>
          </cell>
        </row>
        <row r="964">
          <cell r="A964" t="str">
            <v>01.583.842/0001-86</v>
          </cell>
        </row>
        <row r="965">
          <cell r="A965" t="str">
            <v>01.584.345/0001-00</v>
          </cell>
        </row>
        <row r="966">
          <cell r="A966" t="str">
            <v>01.584.437/0001-82</v>
          </cell>
        </row>
        <row r="967">
          <cell r="A967" t="str">
            <v>01.585.011/0001-43</v>
          </cell>
        </row>
        <row r="968">
          <cell r="A968" t="str">
            <v>01.586.365/0001-02</v>
          </cell>
        </row>
        <row r="969">
          <cell r="A969" t="str">
            <v>01.588.824/0001-97</v>
          </cell>
        </row>
        <row r="970">
          <cell r="A970" t="str">
            <v>01.588.839/0002-36</v>
          </cell>
        </row>
        <row r="971">
          <cell r="A971" t="str">
            <v>01.592.307/0001-91</v>
          </cell>
        </row>
        <row r="972">
          <cell r="A972" t="str">
            <v>01.592.950/0001-15</v>
          </cell>
        </row>
        <row r="973">
          <cell r="A973" t="str">
            <v>01.593.295/0003-81</v>
          </cell>
        </row>
        <row r="974">
          <cell r="A974" t="str">
            <v>01.593.679/0001-32</v>
          </cell>
        </row>
        <row r="975">
          <cell r="A975" t="str">
            <v>01.593.756/0001-54</v>
          </cell>
        </row>
        <row r="976">
          <cell r="A976" t="str">
            <v>01.593.821/0002-22</v>
          </cell>
        </row>
        <row r="977">
          <cell r="A977" t="str">
            <v>01.593.821/0003-03</v>
          </cell>
        </row>
        <row r="978">
          <cell r="A978" t="str">
            <v>01.593.821/0010-32</v>
          </cell>
        </row>
        <row r="979">
          <cell r="A979" t="str">
            <v>01.595.747/0001-00</v>
          </cell>
        </row>
        <row r="980">
          <cell r="A980" t="str">
            <v>01.596.652/0001-01</v>
          </cell>
        </row>
        <row r="981">
          <cell r="A981" t="str">
            <v>01.597.168/0010-80</v>
          </cell>
        </row>
        <row r="982">
          <cell r="A982" t="str">
            <v>01.6.2.83./767--40</v>
          </cell>
        </row>
        <row r="983">
          <cell r="A983" t="str">
            <v>01.601.230/0001-79</v>
          </cell>
        </row>
        <row r="984">
          <cell r="A984" t="str">
            <v>01.601.281/0001-09</v>
          </cell>
        </row>
        <row r="985">
          <cell r="A985" t="str">
            <v>01.601.492/0001-33</v>
          </cell>
        </row>
        <row r="986">
          <cell r="A986" t="str">
            <v>01.603.036/0001-22</v>
          </cell>
        </row>
        <row r="987">
          <cell r="A987" t="str">
            <v>01.606.951/0001-71</v>
          </cell>
        </row>
        <row r="988">
          <cell r="A988" t="str">
            <v>01.607.107/0001-65</v>
          </cell>
        </row>
        <row r="989">
          <cell r="A989" t="str">
            <v>01.608.488/0001-05</v>
          </cell>
        </row>
        <row r="990">
          <cell r="A990" t="str">
            <v>01.609.240/0003-12</v>
          </cell>
        </row>
        <row r="991">
          <cell r="A991" t="str">
            <v>01.610.297/0001-70</v>
          </cell>
        </row>
        <row r="992">
          <cell r="A992" t="str">
            <v>01.611.969/0001-61</v>
          </cell>
        </row>
        <row r="993">
          <cell r="A993" t="str">
            <v>01.612.046/0001-24</v>
          </cell>
        </row>
        <row r="994">
          <cell r="A994" t="str">
            <v>01.613.211/0001-62</v>
          </cell>
        </row>
        <row r="995">
          <cell r="A995" t="str">
            <v>01.613.757/0001-13</v>
          </cell>
        </row>
        <row r="996">
          <cell r="A996" t="str">
            <v>01.615.845/0001-54</v>
          </cell>
        </row>
        <row r="997">
          <cell r="A997" t="str">
            <v>01.617.779/0001-51</v>
          </cell>
        </row>
        <row r="998">
          <cell r="A998" t="str">
            <v>01.620.281/0001-48</v>
          </cell>
        </row>
        <row r="999">
          <cell r="A999" t="str">
            <v>01.621.876/0001-18</v>
          </cell>
        </row>
        <row r="1000">
          <cell r="A1000" t="str">
            <v>01.622.468/0001-80</v>
          </cell>
        </row>
        <row r="1001">
          <cell r="A1001" t="str">
            <v>01.623.166/0001-27</v>
          </cell>
        </row>
        <row r="1002">
          <cell r="A1002" t="str">
            <v>01.624.940/0001-14</v>
          </cell>
        </row>
        <row r="1003">
          <cell r="A1003" t="str">
            <v>01.625.133/0001-16</v>
          </cell>
        </row>
        <row r="1004">
          <cell r="A1004" t="str">
            <v>01.629.865/0001-84</v>
          </cell>
        </row>
        <row r="1005">
          <cell r="A1005" t="str">
            <v>01.630.116/0001-77</v>
          </cell>
        </row>
        <row r="1006">
          <cell r="A1006" t="str">
            <v>01.630.913/0001-54</v>
          </cell>
        </row>
        <row r="1007">
          <cell r="A1007" t="str">
            <v>01.632.767/0001-04</v>
          </cell>
        </row>
        <row r="1008">
          <cell r="A1008" t="str">
            <v>01.634.756/0001-55</v>
          </cell>
        </row>
        <row r="1009">
          <cell r="A1009" t="str">
            <v>01.635.871/0001-44</v>
          </cell>
        </row>
        <row r="1010">
          <cell r="A1010" t="str">
            <v>01.637.991/0001-80</v>
          </cell>
        </row>
        <row r="1011">
          <cell r="A1011" t="str">
            <v>01.638.359/0001-51</v>
          </cell>
        </row>
        <row r="1012">
          <cell r="A1012" t="str">
            <v>01.640.287/0001-87</v>
          </cell>
        </row>
        <row r="1013">
          <cell r="A1013" t="str">
            <v>01.641.736/0001-01</v>
          </cell>
        </row>
        <row r="1014">
          <cell r="A1014" t="str">
            <v>01.643.474/0001-14</v>
          </cell>
        </row>
        <row r="1015">
          <cell r="A1015" t="str">
            <v>01.644.560/0001-41</v>
          </cell>
        </row>
        <row r="1016">
          <cell r="A1016" t="str">
            <v>01.644.587/0001-34</v>
          </cell>
        </row>
        <row r="1017">
          <cell r="A1017" t="str">
            <v>01.644.731/0001-32</v>
          </cell>
        </row>
        <row r="1018">
          <cell r="A1018" t="str">
            <v>01.648.535/0001-36</v>
          </cell>
        </row>
        <row r="1019">
          <cell r="A1019" t="str">
            <v>01.649.679/0001-07</v>
          </cell>
        </row>
        <row r="1020">
          <cell r="A1020" t="str">
            <v>01.650.099/0001-30</v>
          </cell>
        </row>
        <row r="1021">
          <cell r="A1021" t="str">
            <v>01.650.515/0001-08</v>
          </cell>
        </row>
        <row r="1022">
          <cell r="A1022" t="str">
            <v>01.652.218/0001-93</v>
          </cell>
        </row>
        <row r="1023">
          <cell r="A1023" t="str">
            <v>01.657.029/0001-03</v>
          </cell>
        </row>
        <row r="1024">
          <cell r="A1024" t="str">
            <v>01.657.042/0001-62</v>
          </cell>
        </row>
        <row r="1025">
          <cell r="A1025" t="str">
            <v>01.657.293/0001-47</v>
          </cell>
        </row>
        <row r="1026">
          <cell r="A1026" t="str">
            <v>01.660.187/0001-12</v>
          </cell>
        </row>
        <row r="1027">
          <cell r="A1027" t="str">
            <v>01.662.825/0001-34</v>
          </cell>
        </row>
        <row r="1028">
          <cell r="A1028" t="str">
            <v>01.665.153/0001-10</v>
          </cell>
        </row>
        <row r="1029">
          <cell r="A1029" t="str">
            <v>01.665.391/0001-26</v>
          </cell>
        </row>
        <row r="1030">
          <cell r="A1030" t="str">
            <v>01.666.624/0001-05</v>
          </cell>
        </row>
        <row r="1031">
          <cell r="A1031" t="str">
            <v>01.667.226/0001-03</v>
          </cell>
        </row>
        <row r="1032">
          <cell r="A1032" t="str">
            <v>01.668.047/0001-90</v>
          </cell>
        </row>
        <row r="1033">
          <cell r="A1033" t="str">
            <v>01.670.034/0001-56</v>
          </cell>
        </row>
        <row r="1034">
          <cell r="A1034" t="str">
            <v>01.670.294/0001-21</v>
          </cell>
        </row>
        <row r="1035">
          <cell r="A1035" t="str">
            <v>01.670.921/0001-24</v>
          </cell>
        </row>
        <row r="1036">
          <cell r="A1036" t="str">
            <v>01.672.515/0001-09</v>
          </cell>
        </row>
        <row r="1037">
          <cell r="A1037" t="str">
            <v>01.672.902/0001-37</v>
          </cell>
        </row>
        <row r="1038">
          <cell r="A1038" t="str">
            <v>01.673.841/0001-22</v>
          </cell>
        </row>
        <row r="1039">
          <cell r="A1039" t="str">
            <v>01.674.330/0001-25</v>
          </cell>
        </row>
        <row r="1040">
          <cell r="A1040" t="str">
            <v>01.675.138/0001-53</v>
          </cell>
        </row>
        <row r="1041">
          <cell r="A1041" t="str">
            <v>01.677.071/0001-96</v>
          </cell>
        </row>
        <row r="1042">
          <cell r="A1042" t="str">
            <v>01.678.635/0001-05</v>
          </cell>
        </row>
        <row r="1043">
          <cell r="A1043" t="str">
            <v>01.678.936/0001-39</v>
          </cell>
        </row>
        <row r="1044">
          <cell r="A1044" t="str">
            <v>01.681.539/0001-16</v>
          </cell>
        </row>
        <row r="1045">
          <cell r="A1045" t="str">
            <v>01.682.816/0001-05</v>
          </cell>
        </row>
        <row r="1046">
          <cell r="A1046" t="str">
            <v>01.684.481/0001-64</v>
          </cell>
        </row>
        <row r="1047">
          <cell r="A1047" t="str">
            <v>01.685.903/0001-16</v>
          </cell>
        </row>
        <row r="1048">
          <cell r="A1048" t="str">
            <v>01.685.903/0006-20</v>
          </cell>
        </row>
        <row r="1049">
          <cell r="A1049" t="str">
            <v>01.685.903/0012-79</v>
          </cell>
        </row>
        <row r="1050">
          <cell r="A1050" t="str">
            <v>01.685.903/0013-50</v>
          </cell>
        </row>
        <row r="1051">
          <cell r="A1051" t="str">
            <v>01.685.903/0016-00</v>
          </cell>
        </row>
        <row r="1052">
          <cell r="A1052" t="str">
            <v>01.687.783/0001-96</v>
          </cell>
        </row>
        <row r="1053">
          <cell r="A1053" t="str">
            <v>01.693.462/0001-02</v>
          </cell>
        </row>
        <row r="1054">
          <cell r="A1054" t="str">
            <v>01.695.259/0001-67</v>
          </cell>
        </row>
        <row r="1055">
          <cell r="A1055" t="str">
            <v>01.696.686/0001-60</v>
          </cell>
        </row>
        <row r="1056">
          <cell r="A1056" t="str">
            <v>01.696.831/0001-02</v>
          </cell>
        </row>
        <row r="1057">
          <cell r="A1057" t="str">
            <v>01.697.537/0001-15</v>
          </cell>
        </row>
        <row r="1058">
          <cell r="A1058" t="str">
            <v>01.697.681/0001-51</v>
          </cell>
        </row>
        <row r="1059">
          <cell r="A1059" t="str">
            <v>01.7.6.11./327--41</v>
          </cell>
        </row>
        <row r="1060">
          <cell r="A1060" t="str">
            <v>01.702.163/0001-89</v>
          </cell>
        </row>
        <row r="1061">
          <cell r="A1061" t="str">
            <v>01.703.506/0001-20</v>
          </cell>
        </row>
        <row r="1062">
          <cell r="A1062" t="str">
            <v>01.706.333/0002-84</v>
          </cell>
        </row>
        <row r="1063">
          <cell r="A1063" t="str">
            <v>01.709.025/0001-21</v>
          </cell>
        </row>
        <row r="1064">
          <cell r="A1064" t="str">
            <v>01.711.995/0001-61</v>
          </cell>
        </row>
        <row r="1065">
          <cell r="A1065" t="str">
            <v>01.714.167/0001-87</v>
          </cell>
        </row>
        <row r="1066">
          <cell r="A1066" t="str">
            <v>01.717.661/0001-03</v>
          </cell>
        </row>
        <row r="1067">
          <cell r="A1067" t="str">
            <v>01.719.109/0001-46</v>
          </cell>
        </row>
        <row r="1068">
          <cell r="A1068" t="str">
            <v>01.719.109/0002-27</v>
          </cell>
        </row>
        <row r="1069">
          <cell r="A1069" t="str">
            <v>01.719.248/0001-70</v>
          </cell>
        </row>
        <row r="1070">
          <cell r="A1070" t="str">
            <v>01.719.641/0001-63</v>
          </cell>
        </row>
        <row r="1071">
          <cell r="A1071" t="str">
            <v>01.720.744/0001-43</v>
          </cell>
        </row>
        <row r="1072">
          <cell r="A1072" t="str">
            <v>01.721.271/0001-07</v>
          </cell>
        </row>
        <row r="1073">
          <cell r="A1073" t="str">
            <v>01.721.862/0001-76</v>
          </cell>
        </row>
        <row r="1074">
          <cell r="A1074" t="str">
            <v>01.724.795/0001-43</v>
          </cell>
        </row>
        <row r="1075">
          <cell r="A1075" t="str">
            <v>01.725.427/0001-10</v>
          </cell>
        </row>
        <row r="1076">
          <cell r="A1076" t="str">
            <v>01.727.392/0001-58</v>
          </cell>
        </row>
        <row r="1077">
          <cell r="A1077" t="str">
            <v>01.728.820/0001-67</v>
          </cell>
        </row>
        <row r="1078">
          <cell r="A1078" t="str">
            <v>01.728.828/0001-23</v>
          </cell>
        </row>
        <row r="1079">
          <cell r="A1079" t="str">
            <v>01.732.226/0001-40</v>
          </cell>
        </row>
        <row r="1080">
          <cell r="A1080" t="str">
            <v>01.732.249/0001-54</v>
          </cell>
        </row>
        <row r="1081">
          <cell r="A1081" t="str">
            <v>01.734.385/0001-83</v>
          </cell>
        </row>
        <row r="1082">
          <cell r="A1082" t="str">
            <v>01.736.656/0001-30</v>
          </cell>
        </row>
        <row r="1083">
          <cell r="A1083" t="str">
            <v>01.736.699/0001-15</v>
          </cell>
        </row>
        <row r="1084">
          <cell r="A1084" t="str">
            <v>01.737.195/0001-10</v>
          </cell>
        </row>
        <row r="1085">
          <cell r="A1085" t="str">
            <v>01.740.742/0001-16</v>
          </cell>
        </row>
        <row r="1086">
          <cell r="A1086" t="str">
            <v>01.743.118/0001-72</v>
          </cell>
        </row>
        <row r="1087">
          <cell r="A1087" t="str">
            <v>01.744.483/0001-00</v>
          </cell>
        </row>
        <row r="1088">
          <cell r="A1088" t="str">
            <v>01.744.885/0003-68</v>
          </cell>
        </row>
        <row r="1089">
          <cell r="A1089" t="str">
            <v>01.744.885/0005-20</v>
          </cell>
        </row>
        <row r="1090">
          <cell r="A1090" t="str">
            <v>01.746.420/0001-84</v>
          </cell>
        </row>
        <row r="1091">
          <cell r="A1091" t="str">
            <v>01.747.103/0002-63</v>
          </cell>
        </row>
        <row r="1092">
          <cell r="A1092" t="str">
            <v>01.747.501/0001-07</v>
          </cell>
        </row>
        <row r="1093">
          <cell r="A1093" t="str">
            <v>01.750.701/0001-00</v>
          </cell>
        </row>
        <row r="1094">
          <cell r="A1094" t="str">
            <v>01.751.035/0001-25</v>
          </cell>
        </row>
        <row r="1095">
          <cell r="A1095" t="str">
            <v>01.751.239/0001-66</v>
          </cell>
        </row>
        <row r="1096">
          <cell r="A1096" t="str">
            <v>01.753.063/0001-81</v>
          </cell>
        </row>
        <row r="1097">
          <cell r="A1097" t="str">
            <v>01.759.343/0001-05</v>
          </cell>
        </row>
        <row r="1098">
          <cell r="A1098" t="str">
            <v>01.759.423/0001-52</v>
          </cell>
        </row>
        <row r="1099">
          <cell r="A1099" t="str">
            <v>01.762.205/0001-77</v>
          </cell>
        </row>
        <row r="1100">
          <cell r="A1100" t="str">
            <v>01.763.683/0001-00</v>
          </cell>
        </row>
        <row r="1101">
          <cell r="A1101" t="str">
            <v>01.764.104/0001-35</v>
          </cell>
        </row>
        <row r="1102">
          <cell r="A1102" t="str">
            <v>01.764.123/0001-61</v>
          </cell>
        </row>
        <row r="1103">
          <cell r="A1103" t="str">
            <v>01.767.301/0001-08</v>
          </cell>
        </row>
        <row r="1104">
          <cell r="A1104" t="str">
            <v>01.770.190/0001-99</v>
          </cell>
        </row>
        <row r="1105">
          <cell r="A1105" t="str">
            <v>01.771.935/0002-15</v>
          </cell>
        </row>
        <row r="1106">
          <cell r="A1106" t="str">
            <v>01.774.536/0001-27</v>
          </cell>
        </row>
        <row r="1107">
          <cell r="A1107" t="str">
            <v>01.776.120/0001-48</v>
          </cell>
        </row>
        <row r="1108">
          <cell r="A1108" t="str">
            <v>01.780.900/0001-61</v>
          </cell>
        </row>
        <row r="1109">
          <cell r="A1109" t="str">
            <v>01.781.309/0001-29</v>
          </cell>
        </row>
        <row r="1110">
          <cell r="A1110" t="str">
            <v>01.781.712/0001-58</v>
          </cell>
        </row>
        <row r="1111">
          <cell r="A1111" t="str">
            <v>01.782.842/0001-05</v>
          </cell>
        </row>
        <row r="1112">
          <cell r="A1112" t="str">
            <v>01.785.355/0001-04</v>
          </cell>
        </row>
        <row r="1113">
          <cell r="A1113" t="str">
            <v>01.789.176/0001-37</v>
          </cell>
        </row>
        <row r="1114">
          <cell r="A1114" t="str">
            <v>01.790.116/0001-34</v>
          </cell>
        </row>
        <row r="1115">
          <cell r="A1115" t="str">
            <v>01.791.237/0001-09</v>
          </cell>
        </row>
        <row r="1116">
          <cell r="A1116" t="str">
            <v>01.791.711/0001-94</v>
          </cell>
        </row>
        <row r="1117">
          <cell r="A1117" t="str">
            <v>01.791.741/0001-09</v>
          </cell>
        </row>
        <row r="1118">
          <cell r="A1118" t="str">
            <v>01.796.011/0001-92</v>
          </cell>
        </row>
        <row r="1119">
          <cell r="A1119" t="str">
            <v>01.796.079/0001-71</v>
          </cell>
        </row>
        <row r="1120">
          <cell r="A1120" t="str">
            <v>01.796.285/0001-81</v>
          </cell>
        </row>
        <row r="1121">
          <cell r="A1121" t="str">
            <v>01.797.671/0001-98</v>
          </cell>
        </row>
        <row r="1122">
          <cell r="A1122" t="str">
            <v>01.797.671/0003-50</v>
          </cell>
        </row>
        <row r="1123">
          <cell r="A1123" t="str">
            <v>01.797.671/0015-93</v>
          </cell>
        </row>
        <row r="1124">
          <cell r="A1124" t="str">
            <v>01.797.671/0017-55</v>
          </cell>
        </row>
        <row r="1125">
          <cell r="A1125" t="str">
            <v>01.797.671/0018-36</v>
          </cell>
        </row>
        <row r="1126">
          <cell r="A1126" t="str">
            <v>01.797.671/0021-31</v>
          </cell>
        </row>
        <row r="1127">
          <cell r="A1127" t="str">
            <v>01.797.671/0023-01</v>
          </cell>
        </row>
        <row r="1128">
          <cell r="A1128" t="str">
            <v>01.797.671/0024-84</v>
          </cell>
        </row>
        <row r="1129">
          <cell r="A1129" t="str">
            <v>01.797.671/0025-65</v>
          </cell>
        </row>
        <row r="1130">
          <cell r="A1130" t="str">
            <v>01.797.671/0028-08</v>
          </cell>
        </row>
        <row r="1131">
          <cell r="A1131" t="str">
            <v>01.797.671/0030-22</v>
          </cell>
        </row>
        <row r="1132">
          <cell r="A1132" t="str">
            <v>01.797.671/0032-94</v>
          </cell>
        </row>
        <row r="1133">
          <cell r="A1133" t="str">
            <v>01.798.451/0001-89</v>
          </cell>
        </row>
        <row r="1134">
          <cell r="A1134" t="str">
            <v>01.798.585/0001-08</v>
          </cell>
        </row>
        <row r="1135">
          <cell r="A1135" t="str">
            <v>01.798.598/0001-79</v>
          </cell>
        </row>
        <row r="1136">
          <cell r="A1136" t="str">
            <v>01.799.241/0001-05</v>
          </cell>
        </row>
        <row r="1137">
          <cell r="A1137" t="str">
            <v>01.799.802/0001-76</v>
          </cell>
        </row>
        <row r="1138">
          <cell r="A1138" t="str">
            <v>01.801.658/0001-65</v>
          </cell>
        </row>
        <row r="1139">
          <cell r="A1139" t="str">
            <v>01.803.180/0001-02</v>
          </cell>
        </row>
        <row r="1140">
          <cell r="A1140" t="str">
            <v>01.803.583/0001-51</v>
          </cell>
        </row>
        <row r="1141">
          <cell r="A1141" t="str">
            <v>01.803.752/0001-53</v>
          </cell>
        </row>
        <row r="1142">
          <cell r="A1142" t="str">
            <v>01.805.335/0001-40</v>
          </cell>
        </row>
        <row r="1143">
          <cell r="A1143" t="str">
            <v>01.806.334/0001-10</v>
          </cell>
        </row>
        <row r="1144">
          <cell r="A1144" t="str">
            <v>01.807.263/0001-70</v>
          </cell>
        </row>
        <row r="1145">
          <cell r="A1145" t="str">
            <v>01.808.036/0001-69</v>
          </cell>
        </row>
        <row r="1146">
          <cell r="A1146" t="str">
            <v>01.809.849/0001-73</v>
          </cell>
        </row>
        <row r="1147">
          <cell r="A1147" t="str">
            <v>01.812.988/0001-56</v>
          </cell>
        </row>
        <row r="1148">
          <cell r="A1148" t="str">
            <v>01.813.281/0005-98</v>
          </cell>
        </row>
        <row r="1149">
          <cell r="A1149" t="str">
            <v>01.815.070/0001-60</v>
          </cell>
        </row>
        <row r="1150">
          <cell r="A1150" t="str">
            <v>01.816.329/0001-98</v>
          </cell>
        </row>
        <row r="1151">
          <cell r="A1151" t="str">
            <v>01.817.703/0001-70</v>
          </cell>
        </row>
        <row r="1152">
          <cell r="A1152" t="str">
            <v>01.818.936/0001-97</v>
          </cell>
        </row>
        <row r="1153">
          <cell r="A1153" t="str">
            <v>01.819.027/0001-73</v>
          </cell>
        </row>
        <row r="1154">
          <cell r="A1154" t="str">
            <v>01.819.145/0001-81</v>
          </cell>
        </row>
        <row r="1155">
          <cell r="A1155" t="str">
            <v>01.819.183/0001-34</v>
          </cell>
        </row>
        <row r="1156">
          <cell r="A1156" t="str">
            <v>01.819.297/0001-84</v>
          </cell>
        </row>
        <row r="1157">
          <cell r="A1157" t="str">
            <v>01.820.425/0001-00</v>
          </cell>
        </row>
        <row r="1158">
          <cell r="A1158" t="str">
            <v>01.820.550/0001-10</v>
          </cell>
        </row>
        <row r="1159">
          <cell r="A1159" t="str">
            <v>01.823.000/0001-54</v>
          </cell>
        </row>
        <row r="1160">
          <cell r="A1160" t="str">
            <v>01.823.315/0001-00</v>
          </cell>
        </row>
        <row r="1161">
          <cell r="A1161" t="str">
            <v>01.825.217/0001-01</v>
          </cell>
        </row>
        <row r="1162">
          <cell r="A1162" t="str">
            <v>01.828.959/0001-82</v>
          </cell>
        </row>
        <row r="1163">
          <cell r="A1163" t="str">
            <v>01.829.060/0001-84</v>
          </cell>
        </row>
        <row r="1164">
          <cell r="A1164" t="str">
            <v>01.829.069/0001-95</v>
          </cell>
        </row>
        <row r="1165">
          <cell r="A1165" t="str">
            <v>01.829.078/0001-86</v>
          </cell>
        </row>
        <row r="1166">
          <cell r="A1166" t="str">
            <v>01.829.132/0001-93</v>
          </cell>
        </row>
        <row r="1167">
          <cell r="A1167" t="str">
            <v>01.832.936/0001-41</v>
          </cell>
        </row>
        <row r="1168">
          <cell r="A1168" t="str">
            <v>01.833.591/0001-40</v>
          </cell>
        </row>
        <row r="1169">
          <cell r="A1169" t="str">
            <v>01.835.836/0001-79</v>
          </cell>
        </row>
        <row r="1170">
          <cell r="A1170" t="str">
            <v>01.837.729/0001-80</v>
          </cell>
        </row>
        <row r="1171">
          <cell r="A1171" t="str">
            <v>01.837.899/0001-64</v>
          </cell>
        </row>
        <row r="1172">
          <cell r="A1172" t="str">
            <v>01.841.395/0001-18</v>
          </cell>
        </row>
        <row r="1173">
          <cell r="A1173" t="str">
            <v>01.841.400/0001-92</v>
          </cell>
        </row>
        <row r="1174">
          <cell r="A1174" t="str">
            <v>01.841.486/0001-53</v>
          </cell>
        </row>
        <row r="1175">
          <cell r="A1175" t="str">
            <v>01.842.252/0001-20</v>
          </cell>
        </row>
        <row r="1176">
          <cell r="A1176" t="str">
            <v>01.843.030/0001-22</v>
          </cell>
        </row>
        <row r="1177">
          <cell r="A1177" t="str">
            <v>01.844.720/0001-04</v>
          </cell>
        </row>
        <row r="1178">
          <cell r="A1178" t="str">
            <v>01.844.823/0001-66</v>
          </cell>
        </row>
        <row r="1179">
          <cell r="A1179" t="str">
            <v>01.844.823/0002-47</v>
          </cell>
        </row>
        <row r="1180">
          <cell r="A1180" t="str">
            <v>01.844.823/0005-90</v>
          </cell>
        </row>
        <row r="1181">
          <cell r="A1181" t="str">
            <v>01.846.853/0002-92</v>
          </cell>
        </row>
        <row r="1182">
          <cell r="A1182" t="str">
            <v>01.847.561/0001-93</v>
          </cell>
        </row>
        <row r="1183">
          <cell r="A1183" t="str">
            <v>01.847.617/0001-00</v>
          </cell>
        </row>
        <row r="1184">
          <cell r="A1184" t="str">
            <v>01.854.240/0001-16</v>
          </cell>
        </row>
        <row r="1185">
          <cell r="A1185" t="str">
            <v>01.857.221/0001-43</v>
          </cell>
        </row>
        <row r="1186">
          <cell r="A1186" t="str">
            <v>01.859.962/0001-63</v>
          </cell>
        </row>
        <row r="1187">
          <cell r="A1187" t="str">
            <v>01.860.539/0001-83</v>
          </cell>
        </row>
        <row r="1188">
          <cell r="A1188" t="str">
            <v>01.863.053/0001-07</v>
          </cell>
        </row>
        <row r="1189">
          <cell r="A1189" t="str">
            <v>01.863.578/0001-34</v>
          </cell>
        </row>
        <row r="1190">
          <cell r="A1190" t="str">
            <v>01.866.298/0001-80</v>
          </cell>
        </row>
        <row r="1191">
          <cell r="A1191" t="str">
            <v>01.867.685/0001-30</v>
          </cell>
        </row>
        <row r="1192">
          <cell r="A1192" t="str">
            <v>01.868.912/0001-42</v>
          </cell>
        </row>
        <row r="1193">
          <cell r="A1193" t="str">
            <v>01.869.796/0001-86</v>
          </cell>
        </row>
        <row r="1194">
          <cell r="A1194" t="str">
            <v>01.874.328/0001-08</v>
          </cell>
        </row>
        <row r="1195">
          <cell r="A1195" t="str">
            <v>01.874.328/0002-80</v>
          </cell>
        </row>
        <row r="1196">
          <cell r="A1196" t="str">
            <v>01.876.277/0001-45</v>
          </cell>
        </row>
        <row r="1197">
          <cell r="A1197" t="str">
            <v>01.878.905/0001-21</v>
          </cell>
        </row>
        <row r="1198">
          <cell r="A1198" t="str">
            <v>01.879.294/0001-36</v>
          </cell>
        </row>
        <row r="1199">
          <cell r="A1199" t="str">
            <v>01.881.001/0001-55</v>
          </cell>
        </row>
        <row r="1200">
          <cell r="A1200" t="str">
            <v>01.883.269/0001-26</v>
          </cell>
        </row>
        <row r="1201">
          <cell r="A1201" t="str">
            <v>01.886.391/0001-56</v>
          </cell>
        </row>
        <row r="1202">
          <cell r="A1202" t="str">
            <v>01.889.215/0001-78</v>
          </cell>
        </row>
        <row r="1203">
          <cell r="A1203" t="str">
            <v>01.889.650/0001-00</v>
          </cell>
        </row>
        <row r="1204">
          <cell r="A1204" t="str">
            <v>01.891.402/0001-96</v>
          </cell>
        </row>
        <row r="1205">
          <cell r="A1205" t="str">
            <v>01.9.3.99./437--28</v>
          </cell>
        </row>
        <row r="1206">
          <cell r="A1206" t="str">
            <v>01.900.080/0001-02</v>
          </cell>
        </row>
        <row r="1207">
          <cell r="A1207" t="str">
            <v>01.902.835/0001-08</v>
          </cell>
        </row>
        <row r="1208">
          <cell r="A1208" t="str">
            <v>01.904.590/0001-40</v>
          </cell>
        </row>
        <row r="1209">
          <cell r="A1209" t="str">
            <v>01.907.568/0001-53</v>
          </cell>
        </row>
        <row r="1210">
          <cell r="A1210" t="str">
            <v>01.908.187/0001-99</v>
          </cell>
        </row>
        <row r="1211">
          <cell r="A1211" t="str">
            <v>01.910.727/0001-79</v>
          </cell>
        </row>
        <row r="1212">
          <cell r="A1212" t="str">
            <v>01.912.157/0001-56</v>
          </cell>
        </row>
        <row r="1213">
          <cell r="A1213" t="str">
            <v>01.913.710/0001-75</v>
          </cell>
        </row>
        <row r="1214">
          <cell r="A1214" t="str">
            <v>01.915.597/0001-67</v>
          </cell>
        </row>
        <row r="1215">
          <cell r="A1215" t="str">
            <v>01.915.752/0001-45</v>
          </cell>
        </row>
        <row r="1216">
          <cell r="A1216" t="str">
            <v>01.916.036/0001-82</v>
          </cell>
        </row>
        <row r="1217">
          <cell r="A1217" t="str">
            <v>01.916.286/0001-12</v>
          </cell>
        </row>
        <row r="1218">
          <cell r="A1218" t="str">
            <v>01.919.089/0001-57</v>
          </cell>
        </row>
        <row r="1219">
          <cell r="A1219" t="str">
            <v>01.920.168/0001-88</v>
          </cell>
        </row>
        <row r="1220">
          <cell r="A1220" t="str">
            <v>01.920.627/0001-23</v>
          </cell>
        </row>
        <row r="1221">
          <cell r="A1221" t="str">
            <v>01.922.041/0001-06</v>
          </cell>
        </row>
        <row r="1222">
          <cell r="A1222" t="str">
            <v>01.922.852/0001-07</v>
          </cell>
        </row>
        <row r="1223">
          <cell r="A1223" t="str">
            <v>01.923.205/0001-01</v>
          </cell>
        </row>
        <row r="1224">
          <cell r="A1224" t="str">
            <v>01.923.367/0001-40</v>
          </cell>
        </row>
        <row r="1225">
          <cell r="A1225" t="str">
            <v>01.927.066/0001-94</v>
          </cell>
        </row>
        <row r="1226">
          <cell r="A1226" t="str">
            <v>01.927.157/0001-20</v>
          </cell>
        </row>
        <row r="1227">
          <cell r="A1227" t="str">
            <v>01.927.722/0001-59</v>
          </cell>
        </row>
        <row r="1228">
          <cell r="A1228" t="str">
            <v>01.929.632/0001-05</v>
          </cell>
        </row>
        <row r="1229">
          <cell r="A1229" t="str">
            <v>01.935.251/0001-20</v>
          </cell>
        </row>
        <row r="1230">
          <cell r="A1230" t="str">
            <v>01.940.808/0001-11</v>
          </cell>
        </row>
        <row r="1231">
          <cell r="A1231" t="str">
            <v>01.943.245/0001-15</v>
          </cell>
        </row>
        <row r="1232">
          <cell r="A1232" t="str">
            <v>01.943.373/0001-69</v>
          </cell>
        </row>
        <row r="1233">
          <cell r="A1233" t="str">
            <v>01.944.275/0001-46</v>
          </cell>
        </row>
        <row r="1234">
          <cell r="A1234" t="str">
            <v>01.948.532/0001-18</v>
          </cell>
        </row>
        <row r="1235">
          <cell r="A1235" t="str">
            <v>01.950.199/0001-81</v>
          </cell>
        </row>
        <row r="1236">
          <cell r="A1236" t="str">
            <v>01.950.243/0001-53</v>
          </cell>
        </row>
        <row r="1237">
          <cell r="A1237" t="str">
            <v>01.954.332/0001-78</v>
          </cell>
        </row>
        <row r="1238">
          <cell r="A1238" t="str">
            <v>01.955.150/0001-11</v>
          </cell>
        </row>
        <row r="1239">
          <cell r="A1239" t="str">
            <v>01.955.237/0001-99</v>
          </cell>
        </row>
        <row r="1240">
          <cell r="A1240" t="str">
            <v>01.955.401/0001-68</v>
          </cell>
        </row>
        <row r="1241">
          <cell r="A1241" t="str">
            <v>01.961.330/0001-06</v>
          </cell>
        </row>
        <row r="1242">
          <cell r="A1242" t="str">
            <v>01.963.055/0001-60</v>
          </cell>
        </row>
        <row r="1243">
          <cell r="A1243" t="str">
            <v>01.963.124/0001-35</v>
          </cell>
        </row>
        <row r="1244">
          <cell r="A1244" t="str">
            <v>01.964.599/0001-46</v>
          </cell>
        </row>
        <row r="1245">
          <cell r="A1245" t="str">
            <v>01.964.916/0001-24</v>
          </cell>
        </row>
        <row r="1246">
          <cell r="A1246" t="str">
            <v>01.964.990/0001-40</v>
          </cell>
        </row>
        <row r="1247">
          <cell r="A1247" t="str">
            <v>01.967.307/0001-29</v>
          </cell>
        </row>
        <row r="1248">
          <cell r="A1248" t="str">
            <v>01.968.173/0001-60</v>
          </cell>
        </row>
        <row r="1249">
          <cell r="A1249" t="str">
            <v>01.968.797/0001-88</v>
          </cell>
        </row>
        <row r="1250">
          <cell r="A1250" t="str">
            <v>01.969.895/0001-30</v>
          </cell>
        </row>
        <row r="1251">
          <cell r="A1251" t="str">
            <v>01.975.645/0002-93</v>
          </cell>
        </row>
        <row r="1252">
          <cell r="A1252" t="str">
            <v>01.977.881/0001-68</v>
          </cell>
        </row>
        <row r="1253">
          <cell r="A1253" t="str">
            <v>01.978.574/0001-00</v>
          </cell>
        </row>
        <row r="1254">
          <cell r="A1254" t="str">
            <v>01.978.706/0001-95</v>
          </cell>
        </row>
        <row r="1255">
          <cell r="A1255" t="str">
            <v>01.979.651/0001-38</v>
          </cell>
        </row>
        <row r="1256">
          <cell r="A1256" t="str">
            <v>01.981.038/0001-55</v>
          </cell>
        </row>
        <row r="1257">
          <cell r="A1257" t="str">
            <v>01.981.409/0001-07</v>
          </cell>
        </row>
        <row r="1258">
          <cell r="A1258" t="str">
            <v>01.985.306/0001-07</v>
          </cell>
        </row>
        <row r="1259">
          <cell r="A1259" t="str">
            <v>01.985.306/0002-98</v>
          </cell>
        </row>
        <row r="1260">
          <cell r="A1260" t="str">
            <v>01.986.963/0001-79</v>
          </cell>
        </row>
        <row r="1261">
          <cell r="A1261" t="str">
            <v>01.989.097/0001-70</v>
          </cell>
        </row>
        <row r="1262">
          <cell r="A1262" t="str">
            <v>01.991.038/0001-36</v>
          </cell>
        </row>
        <row r="1263">
          <cell r="A1263" t="str">
            <v>01.991.038/0003-06</v>
          </cell>
        </row>
        <row r="1264">
          <cell r="A1264" t="str">
            <v>01.991.954/0001-76</v>
          </cell>
        </row>
        <row r="1265">
          <cell r="A1265" t="str">
            <v>01.991.976/0001-36</v>
          </cell>
        </row>
        <row r="1266">
          <cell r="A1266" t="str">
            <v>01.992.029/0001-60</v>
          </cell>
        </row>
        <row r="1267">
          <cell r="A1267" t="str">
            <v>01.992.335/0001-04</v>
          </cell>
        </row>
        <row r="1268">
          <cell r="A1268" t="str">
            <v>01.992.414/0001-07</v>
          </cell>
        </row>
        <row r="1269">
          <cell r="A1269" t="str">
            <v>01.993.689/0001-65</v>
          </cell>
        </row>
        <row r="1270">
          <cell r="A1270" t="str">
            <v>01.994.692/0001-01</v>
          </cell>
        </row>
        <row r="1271">
          <cell r="A1271" t="str">
            <v>01.998.069/0001-19</v>
          </cell>
        </row>
        <row r="1272">
          <cell r="A1272" t="str">
            <v>01.998.800/0001-06</v>
          </cell>
        </row>
        <row r="1273">
          <cell r="A1273" t="str">
            <v xml:space="preserve">011.113.467-63    </v>
          </cell>
        </row>
        <row r="1274">
          <cell r="A1274" t="str">
            <v xml:space="preserve">014.679.484-20    </v>
          </cell>
        </row>
        <row r="1275">
          <cell r="A1275" t="str">
            <v xml:space="preserve">019.405.027-05    </v>
          </cell>
        </row>
        <row r="1276">
          <cell r="A1276" t="str">
            <v>02.0.4.24./757--85</v>
          </cell>
        </row>
        <row r="1277">
          <cell r="A1277" t="str">
            <v>02.000.829/0001-10</v>
          </cell>
        </row>
        <row r="1278">
          <cell r="A1278" t="str">
            <v>02.001.023/0001-46</v>
          </cell>
        </row>
        <row r="1279">
          <cell r="A1279" t="str">
            <v>02.002.370/0001-93</v>
          </cell>
        </row>
        <row r="1280">
          <cell r="A1280" t="str">
            <v>02.004.327/0001-67</v>
          </cell>
        </row>
        <row r="1281">
          <cell r="A1281" t="str">
            <v>02.004.950/0001-10</v>
          </cell>
        </row>
        <row r="1282">
          <cell r="A1282" t="str">
            <v>02.005.031/0003-22</v>
          </cell>
        </row>
        <row r="1283">
          <cell r="A1283" t="str">
            <v>02.005.048/0001-18</v>
          </cell>
        </row>
        <row r="1284">
          <cell r="A1284" t="str">
            <v>02.006.029/0001-06</v>
          </cell>
        </row>
        <row r="1285">
          <cell r="A1285" t="str">
            <v>02.006.931/0001-22</v>
          </cell>
        </row>
        <row r="1286">
          <cell r="A1286" t="str">
            <v>02.009.533/0001-60</v>
          </cell>
        </row>
        <row r="1287">
          <cell r="A1287" t="str">
            <v>02.009.542/0001-50</v>
          </cell>
        </row>
        <row r="1288">
          <cell r="A1288" t="str">
            <v>02.009.677/0001-16</v>
          </cell>
        </row>
        <row r="1289">
          <cell r="A1289" t="str">
            <v>02.012.862/0001-60</v>
          </cell>
        </row>
        <row r="1290">
          <cell r="A1290" t="str">
            <v>02.013.352/0001-07</v>
          </cell>
        </row>
        <row r="1291">
          <cell r="A1291" t="str">
            <v>02.013.873/0001-64</v>
          </cell>
        </row>
        <row r="1292">
          <cell r="A1292" t="str">
            <v>02.016.894/0001-33</v>
          </cell>
        </row>
        <row r="1293">
          <cell r="A1293" t="str">
            <v>02.019.987/0001-11</v>
          </cell>
        </row>
        <row r="1294">
          <cell r="A1294" t="str">
            <v>02.020.438/0001-67</v>
          </cell>
        </row>
        <row r="1295">
          <cell r="A1295" t="str">
            <v>02.020.732/0001-79</v>
          </cell>
        </row>
        <row r="1296">
          <cell r="A1296" t="str">
            <v>02.027.615/0001-37</v>
          </cell>
        </row>
        <row r="1297">
          <cell r="A1297" t="str">
            <v>02.027.958/0001-00</v>
          </cell>
        </row>
        <row r="1298">
          <cell r="A1298" t="str">
            <v>02.028.026/0002-54</v>
          </cell>
        </row>
        <row r="1299">
          <cell r="A1299" t="str">
            <v>02.028.999/0001-02</v>
          </cell>
        </row>
        <row r="1300">
          <cell r="A1300" t="str">
            <v>02.029.893/0001-23</v>
          </cell>
        </row>
        <row r="1301">
          <cell r="A1301" t="str">
            <v>02.032.173/0001-17</v>
          </cell>
        </row>
        <row r="1302">
          <cell r="A1302" t="str">
            <v>02.032.253/0001-72</v>
          </cell>
        </row>
        <row r="1303">
          <cell r="A1303" t="str">
            <v>02.033.625/0001-85</v>
          </cell>
        </row>
        <row r="1304">
          <cell r="A1304" t="str">
            <v>02.033.697/0001-22</v>
          </cell>
        </row>
        <row r="1305">
          <cell r="A1305" t="str">
            <v>02.033.750/0001-95</v>
          </cell>
        </row>
        <row r="1306">
          <cell r="A1306" t="str">
            <v>02.033.904/0001-49</v>
          </cell>
        </row>
        <row r="1307">
          <cell r="A1307" t="str">
            <v>02.034.467/0001-88</v>
          </cell>
        </row>
        <row r="1308">
          <cell r="A1308" t="str">
            <v>02.035.250/0001-92</v>
          </cell>
        </row>
        <row r="1309">
          <cell r="A1309" t="str">
            <v>02.037.895/0001-64</v>
          </cell>
        </row>
        <row r="1310">
          <cell r="A1310" t="str">
            <v>02.038.541/0001-34</v>
          </cell>
        </row>
        <row r="1311">
          <cell r="A1311" t="str">
            <v>02.039.846/0001-60</v>
          </cell>
        </row>
        <row r="1312">
          <cell r="A1312" t="str">
            <v>02.042.647/0001-01</v>
          </cell>
        </row>
        <row r="1313">
          <cell r="A1313" t="str">
            <v>02.042.917/0001-84</v>
          </cell>
        </row>
        <row r="1314">
          <cell r="A1314" t="str">
            <v>02.042.917/0002-65</v>
          </cell>
        </row>
        <row r="1315">
          <cell r="A1315" t="str">
            <v>02.043.105/0001-53</v>
          </cell>
        </row>
        <row r="1316">
          <cell r="A1316" t="str">
            <v>02.046.458/0001-07</v>
          </cell>
        </row>
        <row r="1317">
          <cell r="A1317" t="str">
            <v>02.046.461/0001-20</v>
          </cell>
        </row>
        <row r="1318">
          <cell r="A1318" t="str">
            <v>02.051.179/0001-31</v>
          </cell>
        </row>
        <row r="1319">
          <cell r="A1319" t="str">
            <v>02.053.615/0001-01</v>
          </cell>
        </row>
        <row r="1320">
          <cell r="A1320" t="str">
            <v>02.054.453/0001-26</v>
          </cell>
        </row>
        <row r="1321">
          <cell r="A1321" t="str">
            <v>02.054.687/0001-73</v>
          </cell>
        </row>
        <row r="1322">
          <cell r="A1322" t="str">
            <v>02.055.295/0001-29</v>
          </cell>
        </row>
        <row r="1323">
          <cell r="A1323" t="str">
            <v>02.057.507/0001-07</v>
          </cell>
        </row>
        <row r="1324">
          <cell r="A1324" t="str">
            <v>02.059.843/0001-99</v>
          </cell>
        </row>
        <row r="1325">
          <cell r="A1325" t="str">
            <v>02.061.738/0001-94</v>
          </cell>
        </row>
        <row r="1326">
          <cell r="A1326" t="str">
            <v>02.063.045/0001-30</v>
          </cell>
        </row>
        <row r="1327">
          <cell r="A1327" t="str">
            <v xml:space="preserve">02.063.176/000118 </v>
          </cell>
        </row>
        <row r="1328">
          <cell r="A1328" t="str">
            <v>02.066.758/0001-58</v>
          </cell>
        </row>
        <row r="1329">
          <cell r="A1329" t="str">
            <v>02.068.917/0001-53</v>
          </cell>
        </row>
        <row r="1330">
          <cell r="A1330" t="str">
            <v>02.070.787/0001-93</v>
          </cell>
        </row>
        <row r="1331">
          <cell r="A1331" t="str">
            <v>02.071.094/0001-15</v>
          </cell>
        </row>
        <row r="1332">
          <cell r="A1332" t="str">
            <v>02.071.810/0001-64</v>
          </cell>
        </row>
        <row r="1333">
          <cell r="A1333" t="str">
            <v>02.072.497/0001-89</v>
          </cell>
        </row>
        <row r="1334">
          <cell r="A1334" t="str">
            <v>02.072.888/0001-01</v>
          </cell>
        </row>
        <row r="1335">
          <cell r="A1335" t="str">
            <v>02.073.586/0001-40</v>
          </cell>
        </row>
        <row r="1336">
          <cell r="A1336" t="str">
            <v>02.077.351/0001-26</v>
          </cell>
        </row>
        <row r="1337">
          <cell r="A1337" t="str">
            <v>02.079.874/0001-01</v>
          </cell>
        </row>
        <row r="1338">
          <cell r="A1338" t="str">
            <v>02.079.896/0001-71</v>
          </cell>
        </row>
        <row r="1339">
          <cell r="A1339" t="str">
            <v>02.081.746/0001-00</v>
          </cell>
        </row>
        <row r="1340">
          <cell r="A1340" t="str">
            <v>02.082.716/0001-00</v>
          </cell>
        </row>
        <row r="1341">
          <cell r="A1341" t="str">
            <v>02.083.193/0001-17</v>
          </cell>
        </row>
        <row r="1342">
          <cell r="A1342" t="str">
            <v>02.083.536/0001-43</v>
          </cell>
        </row>
        <row r="1343">
          <cell r="A1343" t="str">
            <v>02.084.612/0001-35</v>
          </cell>
        </row>
        <row r="1344">
          <cell r="A1344" t="str">
            <v>02.087.258/0001-00</v>
          </cell>
        </row>
        <row r="1345">
          <cell r="A1345" t="str">
            <v>02.087.973/0001-35</v>
          </cell>
        </row>
        <row r="1346">
          <cell r="A1346" t="str">
            <v>02.089.403/0001-84</v>
          </cell>
        </row>
        <row r="1347">
          <cell r="A1347" t="str">
            <v>02.089.605/0001-26</v>
          </cell>
        </row>
        <row r="1348">
          <cell r="A1348" t="str">
            <v>02.090.737/0001-78</v>
          </cell>
        </row>
        <row r="1349">
          <cell r="A1349" t="str">
            <v>02.093.660/0001-90</v>
          </cell>
        </row>
        <row r="1350">
          <cell r="A1350" t="str">
            <v>02.095.618/0001-08</v>
          </cell>
        </row>
        <row r="1351">
          <cell r="A1351" t="str">
            <v>02.097.215/0001-06</v>
          </cell>
        </row>
        <row r="1352">
          <cell r="A1352" t="str">
            <v>02.097.551/0001-40</v>
          </cell>
        </row>
        <row r="1353">
          <cell r="A1353" t="str">
            <v>02.098.148/0001-36</v>
          </cell>
        </row>
        <row r="1354">
          <cell r="A1354" t="str">
            <v>02.098.225/0001-58</v>
          </cell>
        </row>
        <row r="1355">
          <cell r="A1355" t="str">
            <v>02.099.264/0001-70</v>
          </cell>
        </row>
        <row r="1356">
          <cell r="A1356" t="str">
            <v>02.100.255/0001-51</v>
          </cell>
        </row>
        <row r="1357">
          <cell r="A1357" t="str">
            <v>02.100.786/0001-44</v>
          </cell>
        </row>
        <row r="1358">
          <cell r="A1358" t="str">
            <v>02.101.417/0001-76</v>
          </cell>
        </row>
        <row r="1359">
          <cell r="A1359" t="str">
            <v>02.102.570/0001-18</v>
          </cell>
        </row>
        <row r="1360">
          <cell r="A1360" t="str">
            <v>02.103.882/0001-46</v>
          </cell>
        </row>
        <row r="1361">
          <cell r="A1361" t="str">
            <v>02.105.430/0001-01</v>
          </cell>
        </row>
        <row r="1362">
          <cell r="A1362" t="str">
            <v>02.106.186/0001-93</v>
          </cell>
        </row>
        <row r="1363">
          <cell r="A1363" t="str">
            <v>02.107.803/0001-75</v>
          </cell>
        </row>
        <row r="1364">
          <cell r="A1364" t="str">
            <v>02.112.897/0002-51</v>
          </cell>
        </row>
        <row r="1365">
          <cell r="A1365" t="str">
            <v>02.113.172/0001-05</v>
          </cell>
        </row>
        <row r="1366">
          <cell r="A1366" t="str">
            <v>02.113.908/0001-37</v>
          </cell>
        </row>
        <row r="1367">
          <cell r="A1367" t="str">
            <v>02.116.272/0001-87</v>
          </cell>
        </row>
        <row r="1368">
          <cell r="A1368" t="str">
            <v>02.116.894/0001-05</v>
          </cell>
        </row>
        <row r="1369">
          <cell r="A1369" t="str">
            <v>02.122.370/0002-08</v>
          </cell>
        </row>
        <row r="1370">
          <cell r="A1370" t="str">
            <v>02.125.701/0001-82</v>
          </cell>
        </row>
        <row r="1371">
          <cell r="A1371" t="str">
            <v>02.126.573/0001-91</v>
          </cell>
        </row>
        <row r="1372">
          <cell r="A1372" t="str">
            <v>02.129.763/0001-62</v>
          </cell>
        </row>
        <row r="1373">
          <cell r="A1373" t="str">
            <v>02.130.628/0001-37</v>
          </cell>
        </row>
        <row r="1374">
          <cell r="A1374" t="str">
            <v>02.130.650/0001-87</v>
          </cell>
        </row>
        <row r="1375">
          <cell r="A1375" t="str">
            <v>02.136.048/0001-57</v>
          </cell>
        </row>
        <row r="1376">
          <cell r="A1376" t="str">
            <v>02.136.416/0001-67</v>
          </cell>
        </row>
        <row r="1377">
          <cell r="A1377" t="str">
            <v>02.136.688/0001-67</v>
          </cell>
        </row>
        <row r="1378">
          <cell r="A1378" t="str">
            <v>02.137.049/0001-16</v>
          </cell>
        </row>
        <row r="1379">
          <cell r="A1379" t="str">
            <v>02.143.348/0001-63</v>
          </cell>
        </row>
        <row r="1380">
          <cell r="A1380" t="str">
            <v>02.144.007/0001-02</v>
          </cell>
        </row>
        <row r="1381">
          <cell r="A1381" t="str">
            <v>02.145.182/0001-14</v>
          </cell>
        </row>
        <row r="1382">
          <cell r="A1382" t="str">
            <v>02.145.913/0001-21</v>
          </cell>
        </row>
        <row r="1383">
          <cell r="A1383" t="str">
            <v>02.145.925/0001-56</v>
          </cell>
        </row>
        <row r="1384">
          <cell r="A1384" t="str">
            <v>02.147.524/0001-35</v>
          </cell>
        </row>
        <row r="1385">
          <cell r="A1385" t="str">
            <v>02.148.607/0001-49</v>
          </cell>
        </row>
        <row r="1386">
          <cell r="A1386" t="str">
            <v>02.150.336/0001-66</v>
          </cell>
        </row>
        <row r="1387">
          <cell r="A1387" t="str">
            <v>02.151.184/0001-16</v>
          </cell>
        </row>
        <row r="1388">
          <cell r="A1388" t="str">
            <v>02.152.789/0001-21</v>
          </cell>
        </row>
        <row r="1389">
          <cell r="A1389" t="str">
            <v>02.155.807/0001-29</v>
          </cell>
        </row>
        <row r="1390">
          <cell r="A1390" t="str">
            <v>02.156.697/0001-10</v>
          </cell>
        </row>
        <row r="1391">
          <cell r="A1391" t="str">
            <v>02.157.024/0001-84</v>
          </cell>
        </row>
        <row r="1392">
          <cell r="A1392" t="str">
            <v>02.166.357/0001-70</v>
          </cell>
        </row>
        <row r="1393">
          <cell r="A1393" t="str">
            <v>02.169.521/0001-00</v>
          </cell>
        </row>
        <row r="1394">
          <cell r="A1394" t="str">
            <v>02.170.440/0001-12</v>
          </cell>
        </row>
        <row r="1395">
          <cell r="A1395" t="str">
            <v>02.170.881/0001-14</v>
          </cell>
        </row>
        <row r="1396">
          <cell r="A1396" t="str">
            <v>02.171.145/0001-80</v>
          </cell>
        </row>
        <row r="1397">
          <cell r="A1397" t="str">
            <v>02.172.129/0001-02</v>
          </cell>
        </row>
        <row r="1398">
          <cell r="A1398" t="str">
            <v>02.172.567/0001-70</v>
          </cell>
        </row>
        <row r="1399">
          <cell r="A1399" t="str">
            <v>02.173.176/0001-70</v>
          </cell>
        </row>
        <row r="1400">
          <cell r="A1400" t="str">
            <v>02.173.634/0001-71</v>
          </cell>
        </row>
        <row r="1401">
          <cell r="A1401" t="str">
            <v>02.177.678/0001-70</v>
          </cell>
        </row>
        <row r="1402">
          <cell r="A1402" t="str">
            <v>02.178.116/0001-40</v>
          </cell>
        </row>
        <row r="1403">
          <cell r="A1403" t="str">
            <v>02.181.223/0001-28</v>
          </cell>
        </row>
        <row r="1404">
          <cell r="A1404" t="str">
            <v>02.182.621/0001-69</v>
          </cell>
        </row>
        <row r="1405">
          <cell r="A1405" t="str">
            <v>02.182.727/0001-62</v>
          </cell>
        </row>
        <row r="1406">
          <cell r="A1406" t="str">
            <v>02.183.757/0001-93</v>
          </cell>
        </row>
        <row r="1407">
          <cell r="A1407" t="str">
            <v>02.184.342/0001-34</v>
          </cell>
        </row>
        <row r="1408">
          <cell r="A1408" t="str">
            <v>02.184.391/0001-77</v>
          </cell>
        </row>
        <row r="1409">
          <cell r="A1409" t="str">
            <v>02.187.214/0001-44</v>
          </cell>
        </row>
        <row r="1410">
          <cell r="A1410" t="str">
            <v>02.188.152/0001-95</v>
          </cell>
        </row>
        <row r="1411">
          <cell r="A1411" t="str">
            <v>02.189.466/0001-02</v>
          </cell>
        </row>
        <row r="1412">
          <cell r="A1412" t="str">
            <v>02.190.531/0001-10</v>
          </cell>
        </row>
        <row r="1413">
          <cell r="A1413" t="str">
            <v>02.193.022/0001-40</v>
          </cell>
        </row>
        <row r="1414">
          <cell r="A1414" t="str">
            <v>02.193.822/0001-61</v>
          </cell>
        </row>
        <row r="1415">
          <cell r="A1415" t="str">
            <v>02.197.728/0001-80</v>
          </cell>
        </row>
        <row r="1416">
          <cell r="A1416" t="str">
            <v>02.198.262/0001-38</v>
          </cell>
        </row>
        <row r="1417">
          <cell r="A1417" t="str">
            <v>02.198.876/0001-10</v>
          </cell>
        </row>
        <row r="1418">
          <cell r="A1418" t="str">
            <v>02.200.917/0001-65</v>
          </cell>
        </row>
        <row r="1419">
          <cell r="A1419" t="str">
            <v>02.201.679/0001-02</v>
          </cell>
        </row>
        <row r="1420">
          <cell r="A1420" t="str">
            <v>02.201.865/0001-41</v>
          </cell>
        </row>
        <row r="1421">
          <cell r="A1421" t="str">
            <v>02.204.205/0001-14</v>
          </cell>
        </row>
        <row r="1422">
          <cell r="A1422" t="str">
            <v>02.204.450/0004-74</v>
          </cell>
        </row>
        <row r="1423">
          <cell r="A1423" t="str">
            <v>02.206.107/0001-16</v>
          </cell>
        </row>
        <row r="1424">
          <cell r="A1424" t="str">
            <v>02.210.361/0001-98</v>
          </cell>
        </row>
        <row r="1425">
          <cell r="A1425" t="str">
            <v>02.210.837/0001-90</v>
          </cell>
        </row>
        <row r="1426">
          <cell r="A1426" t="str">
            <v>02.212.968/0001-07</v>
          </cell>
        </row>
        <row r="1427">
          <cell r="A1427" t="str">
            <v>02.214.820/0001-01</v>
          </cell>
        </row>
        <row r="1428">
          <cell r="A1428" t="str">
            <v>02.217.558/0001-59</v>
          </cell>
        </row>
        <row r="1429">
          <cell r="A1429" t="str">
            <v>02.217.906/0001-98</v>
          </cell>
        </row>
        <row r="1430">
          <cell r="A1430" t="str">
            <v>02.218.583/0001-57</v>
          </cell>
        </row>
        <row r="1431">
          <cell r="A1431" t="str">
            <v>02.218.992/0001-53</v>
          </cell>
        </row>
        <row r="1432">
          <cell r="A1432" t="str">
            <v>02.219.007/0001-24</v>
          </cell>
        </row>
        <row r="1433">
          <cell r="A1433" t="str">
            <v>02.221.295/0001-51</v>
          </cell>
        </row>
        <row r="1434">
          <cell r="A1434" t="str">
            <v>02.222.906/0001-86</v>
          </cell>
        </row>
        <row r="1435">
          <cell r="A1435" t="str">
            <v>02.222.953/0001-20</v>
          </cell>
        </row>
        <row r="1436">
          <cell r="A1436" t="str">
            <v>02.223.462/0001-01</v>
          </cell>
        </row>
        <row r="1437">
          <cell r="A1437" t="str">
            <v>02.223.966/0043-72</v>
          </cell>
        </row>
        <row r="1438">
          <cell r="A1438" t="str">
            <v>02.226.278/0002-98</v>
          </cell>
        </row>
        <row r="1439">
          <cell r="A1439" t="str">
            <v>02.228.066/0001-69</v>
          </cell>
        </row>
        <row r="1440">
          <cell r="A1440" t="str">
            <v>02.229.411/0002-60</v>
          </cell>
        </row>
        <row r="1441">
          <cell r="A1441" t="str">
            <v>02.229.905/0001-63</v>
          </cell>
        </row>
        <row r="1442">
          <cell r="A1442" t="str">
            <v>02.230.171/0001-32</v>
          </cell>
        </row>
        <row r="1443">
          <cell r="A1443" t="str">
            <v>02.230.380/0001-86</v>
          </cell>
        </row>
        <row r="1444">
          <cell r="A1444" t="str">
            <v>02.230.893/0001-97</v>
          </cell>
        </row>
        <row r="1445">
          <cell r="A1445" t="str">
            <v>02.231.458/0001-87</v>
          </cell>
        </row>
        <row r="1446">
          <cell r="A1446" t="str">
            <v>02.233.102/0001-82</v>
          </cell>
        </row>
        <row r="1447">
          <cell r="A1447" t="str">
            <v>02.233.829/0001-60</v>
          </cell>
        </row>
        <row r="1448">
          <cell r="A1448" t="str">
            <v>02.238.906/0001-74</v>
          </cell>
        </row>
        <row r="1449">
          <cell r="A1449" t="str">
            <v>02.239.410/0001-15</v>
          </cell>
        </row>
        <row r="1450">
          <cell r="A1450" t="str">
            <v>02.239.811/0001-75</v>
          </cell>
        </row>
        <row r="1451">
          <cell r="A1451" t="str">
            <v>02.239.969/0001-45</v>
          </cell>
        </row>
        <row r="1452">
          <cell r="A1452" t="str">
            <v>02.240.019/0001-30</v>
          </cell>
        </row>
        <row r="1453">
          <cell r="A1453" t="str">
            <v>02.240.626/0001-09</v>
          </cell>
        </row>
        <row r="1454">
          <cell r="A1454" t="str">
            <v>02.240.839/0001-22</v>
          </cell>
        </row>
        <row r="1455">
          <cell r="A1455" t="str">
            <v>02.242.099/0001-63</v>
          </cell>
        </row>
        <row r="1456">
          <cell r="A1456" t="str">
            <v>02.242.301/0001-57</v>
          </cell>
        </row>
        <row r="1457">
          <cell r="A1457" t="str">
            <v>02.244.787/0001-62</v>
          </cell>
        </row>
        <row r="1458">
          <cell r="A1458" t="str">
            <v>02.245.655/0001-55</v>
          </cell>
        </row>
        <row r="1459">
          <cell r="A1459" t="str">
            <v>02.247.334/0001-90</v>
          </cell>
        </row>
        <row r="1460">
          <cell r="A1460" t="str">
            <v>02.248.324/0001-79</v>
          </cell>
        </row>
        <row r="1461">
          <cell r="A1461" t="str">
            <v>02.250.981/0001-50</v>
          </cell>
        </row>
        <row r="1462">
          <cell r="A1462" t="str">
            <v>02.251.412/0001-20</v>
          </cell>
        </row>
        <row r="1463">
          <cell r="A1463" t="str">
            <v>02.252.438/0001-92</v>
          </cell>
        </row>
        <row r="1464">
          <cell r="A1464" t="str">
            <v>02.252.442/0001-50</v>
          </cell>
        </row>
        <row r="1465">
          <cell r="A1465" t="str">
            <v>02.252.626/0001-10</v>
          </cell>
        </row>
        <row r="1466">
          <cell r="A1466" t="str">
            <v>02.254.198/0001-65</v>
          </cell>
        </row>
        <row r="1467">
          <cell r="A1467" t="str">
            <v>02.256.554/0005-03</v>
          </cell>
        </row>
        <row r="1468">
          <cell r="A1468" t="str">
            <v>02.258.280/0001-68</v>
          </cell>
        </row>
        <row r="1469">
          <cell r="A1469" t="str">
            <v>02.258.743/0001-91</v>
          </cell>
        </row>
        <row r="1470">
          <cell r="A1470" t="str">
            <v>02.258.864/0001-33</v>
          </cell>
        </row>
        <row r="1471">
          <cell r="A1471" t="str">
            <v>02.260.999/0001-33</v>
          </cell>
        </row>
        <row r="1472">
          <cell r="A1472" t="str">
            <v>02.262.009/0001-04</v>
          </cell>
        </row>
        <row r="1473">
          <cell r="A1473" t="str">
            <v>02.263.389/0001-93</v>
          </cell>
        </row>
        <row r="1474">
          <cell r="A1474" t="str">
            <v>02.264.611/0001-72</v>
          </cell>
        </row>
        <row r="1475">
          <cell r="A1475" t="str">
            <v>02.265.168/0001-54</v>
          </cell>
        </row>
        <row r="1476">
          <cell r="A1476" t="str">
            <v>02.265.616/0001-10</v>
          </cell>
        </row>
        <row r="1477">
          <cell r="A1477" t="str">
            <v>02.265.616/0002-09</v>
          </cell>
        </row>
        <row r="1478">
          <cell r="A1478" t="str">
            <v>02.265.671/0001-00</v>
          </cell>
        </row>
        <row r="1479">
          <cell r="A1479" t="str">
            <v>02.265.683/0001-34</v>
          </cell>
        </row>
        <row r="1480">
          <cell r="A1480" t="str">
            <v>02.265.872/0001-07</v>
          </cell>
        </row>
        <row r="1481">
          <cell r="A1481" t="str">
            <v>02.266.399/0001-82</v>
          </cell>
        </row>
        <row r="1482">
          <cell r="A1482" t="str">
            <v>02.269.287/0001-85</v>
          </cell>
        </row>
        <row r="1483">
          <cell r="A1483" t="str">
            <v>02.270.215/0001-58</v>
          </cell>
        </row>
        <row r="1484">
          <cell r="A1484" t="str">
            <v>02.271.116/0001-90</v>
          </cell>
        </row>
        <row r="1485">
          <cell r="A1485" t="str">
            <v>02.273.047/0001-54</v>
          </cell>
        </row>
        <row r="1486">
          <cell r="A1486" t="str">
            <v>02.273.283/0001-70</v>
          </cell>
        </row>
        <row r="1487">
          <cell r="A1487" t="str">
            <v>02.274.088/0001-65</v>
          </cell>
        </row>
        <row r="1488">
          <cell r="A1488" t="str">
            <v>02.275.639/0001-05</v>
          </cell>
        </row>
        <row r="1489">
          <cell r="A1489" t="str">
            <v>02.277.095/0001-10</v>
          </cell>
        </row>
        <row r="1490">
          <cell r="A1490" t="str">
            <v>02.277.428/0001-01</v>
          </cell>
        </row>
        <row r="1491">
          <cell r="A1491" t="str">
            <v>02.278.259/0001-24</v>
          </cell>
        </row>
        <row r="1492">
          <cell r="A1492" t="str">
            <v>02.279.606/0001-33</v>
          </cell>
        </row>
        <row r="1493">
          <cell r="A1493" t="str">
            <v>02.279.892/0001-37</v>
          </cell>
        </row>
        <row r="1494">
          <cell r="A1494" t="str">
            <v>02.280.474/0001-60</v>
          </cell>
        </row>
        <row r="1495">
          <cell r="A1495" t="str">
            <v>02.281.299/0001-25</v>
          </cell>
        </row>
        <row r="1496">
          <cell r="A1496" t="str">
            <v>02.284.433/0001-41</v>
          </cell>
        </row>
        <row r="1497">
          <cell r="A1497" t="str">
            <v>02.286.239/0001-03</v>
          </cell>
        </row>
        <row r="1498">
          <cell r="A1498" t="str">
            <v>02.286.268/0001-67</v>
          </cell>
        </row>
        <row r="1499">
          <cell r="A1499" t="str">
            <v>02.287.193/0001-39</v>
          </cell>
        </row>
        <row r="1500">
          <cell r="A1500" t="str">
            <v>02.287.772/0001-81</v>
          </cell>
        </row>
        <row r="1501">
          <cell r="A1501" t="str">
            <v>02.288.742/0001-90</v>
          </cell>
        </row>
        <row r="1502">
          <cell r="A1502" t="str">
            <v>02.289.050/0001-66</v>
          </cell>
        </row>
        <row r="1503">
          <cell r="A1503" t="str">
            <v>02.294.504/0001-97</v>
          </cell>
        </row>
        <row r="1504">
          <cell r="A1504" t="str">
            <v>02.294.868/0001-77</v>
          </cell>
        </row>
        <row r="1505">
          <cell r="A1505" t="str">
            <v>02.295.809/0001-13</v>
          </cell>
        </row>
        <row r="1506">
          <cell r="A1506" t="str">
            <v>02.297.462/0001-48</v>
          </cell>
        </row>
        <row r="1507">
          <cell r="A1507" t="str">
            <v>02.297.910/0001-03</v>
          </cell>
        </row>
        <row r="1508">
          <cell r="A1508" t="str">
            <v>02.301.219/0001-56</v>
          </cell>
        </row>
        <row r="1509">
          <cell r="A1509" t="str">
            <v>02.302.100/0001-06</v>
          </cell>
        </row>
        <row r="1510">
          <cell r="A1510" t="str">
            <v>02.304.230/0001-70</v>
          </cell>
        </row>
        <row r="1511">
          <cell r="A1511" t="str">
            <v>02.305.089/0001-20</v>
          </cell>
        </row>
        <row r="1512">
          <cell r="A1512" t="str">
            <v>02.305.243/0001-63</v>
          </cell>
        </row>
        <row r="1513">
          <cell r="A1513" t="str">
            <v>02.305.246/0001-05</v>
          </cell>
        </row>
        <row r="1514">
          <cell r="A1514" t="str">
            <v>02.307.618/0001-24</v>
          </cell>
        </row>
        <row r="1515">
          <cell r="A1515" t="str">
            <v>02.309.872/0001-61</v>
          </cell>
        </row>
        <row r="1516">
          <cell r="A1516" t="str">
            <v>02.310.066/0001-03</v>
          </cell>
        </row>
        <row r="1517">
          <cell r="A1517" t="str">
            <v>02.310.424/0001-88</v>
          </cell>
        </row>
        <row r="1518">
          <cell r="A1518" t="str">
            <v>02.312.299/0001-45</v>
          </cell>
        </row>
        <row r="1519">
          <cell r="A1519" t="str">
            <v>02.312.375/0001-12</v>
          </cell>
        </row>
        <row r="1520">
          <cell r="A1520" t="str">
            <v>02.312.524/0001-43</v>
          </cell>
        </row>
        <row r="1521">
          <cell r="A1521" t="str">
            <v>02.313.045/0001-41</v>
          </cell>
        </row>
        <row r="1522">
          <cell r="A1522" t="str">
            <v>02.313.587/0001-14</v>
          </cell>
        </row>
        <row r="1523">
          <cell r="A1523" t="str">
            <v>02.313.725/0001-65</v>
          </cell>
        </row>
        <row r="1524">
          <cell r="A1524" t="str">
            <v>02.315.198/0001-28</v>
          </cell>
        </row>
        <row r="1525">
          <cell r="A1525" t="str">
            <v>02.315.496/0001-18</v>
          </cell>
        </row>
        <row r="1526">
          <cell r="A1526" t="str">
            <v>02.315.945/0001-28</v>
          </cell>
        </row>
        <row r="1527">
          <cell r="A1527" t="str">
            <v>02.319.126/0001-59</v>
          </cell>
        </row>
        <row r="1528">
          <cell r="A1528" t="str">
            <v>02.319.799/0001-09</v>
          </cell>
        </row>
        <row r="1529">
          <cell r="A1529" t="str">
            <v>02.320.032/0001-08</v>
          </cell>
        </row>
        <row r="1530">
          <cell r="A1530" t="str">
            <v>02.325.558/0001-72</v>
          </cell>
        </row>
        <row r="1531">
          <cell r="A1531" t="str">
            <v>02.326.590/0001-72</v>
          </cell>
        </row>
        <row r="1532">
          <cell r="A1532" t="str">
            <v>02.327.064/0001-27</v>
          </cell>
        </row>
        <row r="1533">
          <cell r="A1533" t="str">
            <v>02.328.467/0001-90</v>
          </cell>
        </row>
        <row r="1534">
          <cell r="A1534" t="str">
            <v>02.329.307/0001-66</v>
          </cell>
        </row>
        <row r="1535">
          <cell r="A1535" t="str">
            <v>02.330.442/0001-21</v>
          </cell>
        </row>
        <row r="1536">
          <cell r="A1536" t="str">
            <v>02.330.506/0001-94</v>
          </cell>
        </row>
        <row r="1537">
          <cell r="A1537" t="str">
            <v>02.330.922/0001-92</v>
          </cell>
        </row>
        <row r="1538">
          <cell r="A1538" t="str">
            <v>02.331.609/0001-79</v>
          </cell>
        </row>
        <row r="1539">
          <cell r="A1539" t="str">
            <v>02.331.616/0001-70</v>
          </cell>
        </row>
        <row r="1540">
          <cell r="A1540" t="str">
            <v>02.332.507/0001-78</v>
          </cell>
        </row>
        <row r="1541">
          <cell r="A1541" t="str">
            <v>02.333.313/0004-30</v>
          </cell>
        </row>
        <row r="1542">
          <cell r="A1542" t="str">
            <v>02.333.971/0001-89</v>
          </cell>
        </row>
        <row r="1543">
          <cell r="A1543" t="str">
            <v>02.334.591/0001-69</v>
          </cell>
        </row>
        <row r="1544">
          <cell r="A1544" t="str">
            <v>02.335.079/0001-37</v>
          </cell>
        </row>
        <row r="1545">
          <cell r="A1545" t="str">
            <v>02.336.124/0001-78</v>
          </cell>
        </row>
        <row r="1546">
          <cell r="A1546" t="str">
            <v>02.336.460/0001-10</v>
          </cell>
        </row>
        <row r="1547">
          <cell r="A1547" t="str">
            <v>02.338.730/0001-22</v>
          </cell>
        </row>
        <row r="1548">
          <cell r="A1548" t="str">
            <v>02.340.913/0001-82</v>
          </cell>
        </row>
        <row r="1549">
          <cell r="A1549" t="str">
            <v>02.341.017/0001-38</v>
          </cell>
        </row>
        <row r="1550">
          <cell r="A1550" t="str">
            <v>02.341.506/0001-90</v>
          </cell>
        </row>
        <row r="1551">
          <cell r="A1551" t="str">
            <v>02.342.196/0001-28</v>
          </cell>
        </row>
        <row r="1552">
          <cell r="A1552" t="str">
            <v>02.343.047/0001-83</v>
          </cell>
        </row>
        <row r="1553">
          <cell r="A1553" t="str">
            <v>02.344.540/0001-18</v>
          </cell>
        </row>
        <row r="1554">
          <cell r="A1554" t="str">
            <v>02.344.826/0001-01</v>
          </cell>
        </row>
        <row r="1555">
          <cell r="A1555" t="str">
            <v>02.345.693/0001-80</v>
          </cell>
        </row>
        <row r="1556">
          <cell r="A1556" t="str">
            <v>02.346.155/0001-00</v>
          </cell>
        </row>
        <row r="1557">
          <cell r="A1557" t="str">
            <v>02.349.230/0001-96</v>
          </cell>
        </row>
        <row r="1558">
          <cell r="A1558" t="str">
            <v>02.349.757/0001-10</v>
          </cell>
        </row>
        <row r="1559">
          <cell r="A1559" t="str">
            <v>02.351.006/0001-39</v>
          </cell>
        </row>
        <row r="1560">
          <cell r="A1560" t="str">
            <v>02.351.006/0002-10</v>
          </cell>
        </row>
        <row r="1561">
          <cell r="A1561" t="str">
            <v>02.351.006/0004-81</v>
          </cell>
        </row>
        <row r="1562">
          <cell r="A1562" t="str">
            <v>02.351.006/0007-24</v>
          </cell>
        </row>
        <row r="1563">
          <cell r="A1563" t="str">
            <v>02.351.006/0008-05</v>
          </cell>
        </row>
        <row r="1564">
          <cell r="A1564" t="str">
            <v>02.355.208/0001-59</v>
          </cell>
        </row>
        <row r="1565">
          <cell r="A1565" t="str">
            <v>02.355.791/0001-06</v>
          </cell>
        </row>
        <row r="1566">
          <cell r="A1566" t="str">
            <v>02.356.980/0001-95</v>
          </cell>
        </row>
        <row r="1567">
          <cell r="A1567" t="str">
            <v>02.360.109/0001-65</v>
          </cell>
        </row>
        <row r="1568">
          <cell r="A1568" t="str">
            <v>02.360.697/0001-37</v>
          </cell>
        </row>
        <row r="1569">
          <cell r="A1569" t="str">
            <v>02.365.836/0001-15</v>
          </cell>
        </row>
        <row r="1570">
          <cell r="A1570" t="str">
            <v>02.368.567/0001-40</v>
          </cell>
        </row>
        <row r="1571">
          <cell r="A1571" t="str">
            <v>02.370.296/0001-68</v>
          </cell>
        </row>
        <row r="1572">
          <cell r="A1572" t="str">
            <v>02.371.491/0001-02</v>
          </cell>
        </row>
        <row r="1573">
          <cell r="A1573" t="str">
            <v>02.373.768/0001-36</v>
          </cell>
        </row>
        <row r="1574">
          <cell r="A1574" t="str">
            <v>02.374.149/0001-66</v>
          </cell>
        </row>
        <row r="1575">
          <cell r="A1575" t="str">
            <v>02.374.210/0001-75</v>
          </cell>
        </row>
        <row r="1576">
          <cell r="A1576" t="str">
            <v>02.374.803/0001-31</v>
          </cell>
        </row>
        <row r="1577">
          <cell r="A1577" t="str">
            <v>02.375.311/0001-60</v>
          </cell>
        </row>
        <row r="1578">
          <cell r="A1578" t="str">
            <v>02.377.107/0001-89</v>
          </cell>
        </row>
        <row r="1579">
          <cell r="A1579" t="str">
            <v>02.382.567/0001-03</v>
          </cell>
        </row>
        <row r="1580">
          <cell r="A1580" t="str">
            <v>02.384.719/0001-07</v>
          </cell>
        </row>
        <row r="1581">
          <cell r="A1581" t="str">
            <v>02.390.189/0001-00</v>
          </cell>
        </row>
        <row r="1582">
          <cell r="A1582" t="str">
            <v>02.390.246/0001-42</v>
          </cell>
        </row>
        <row r="1583">
          <cell r="A1583" t="str">
            <v>02.392.380/0001-82</v>
          </cell>
        </row>
        <row r="1584">
          <cell r="A1584" t="str">
            <v>02.394.449/0001-07</v>
          </cell>
        </row>
        <row r="1585">
          <cell r="A1585" t="str">
            <v>02.395.479/0001-38</v>
          </cell>
        </row>
        <row r="1586">
          <cell r="A1586" t="str">
            <v>02.397.757/0001-96</v>
          </cell>
        </row>
        <row r="1587">
          <cell r="A1587" t="str">
            <v>02.403.486/0001-34</v>
          </cell>
        </row>
        <row r="1588">
          <cell r="A1588" t="str">
            <v>02.403.667/0001-60</v>
          </cell>
        </row>
        <row r="1589">
          <cell r="A1589" t="str">
            <v>02.408.916/0001-00</v>
          </cell>
        </row>
        <row r="1590">
          <cell r="A1590" t="str">
            <v>02.409.995/0001-74</v>
          </cell>
        </row>
        <row r="1591">
          <cell r="A1591" t="str">
            <v>02.410.931/0001-93</v>
          </cell>
        </row>
        <row r="1592">
          <cell r="A1592" t="str">
            <v>02.412.429/0001-11</v>
          </cell>
        </row>
        <row r="1593">
          <cell r="A1593" t="str">
            <v>02.416.030/0001-09</v>
          </cell>
        </row>
        <row r="1594">
          <cell r="A1594" t="str">
            <v>02.416.462/0001-10</v>
          </cell>
        </row>
        <row r="1595">
          <cell r="A1595" t="str">
            <v>02.417.109/0001-54</v>
          </cell>
        </row>
        <row r="1596">
          <cell r="A1596" t="str">
            <v>02.417.373/0001-98</v>
          </cell>
        </row>
        <row r="1597">
          <cell r="A1597" t="str">
            <v>02.418.296/0001-90</v>
          </cell>
        </row>
        <row r="1598">
          <cell r="A1598" t="str">
            <v>02.419.384/0001-07</v>
          </cell>
        </row>
        <row r="1599">
          <cell r="A1599" t="str">
            <v>02.420.092/0001-94</v>
          </cell>
        </row>
        <row r="1600">
          <cell r="A1600" t="str">
            <v>02.420.719/0001-07</v>
          </cell>
        </row>
        <row r="1601">
          <cell r="A1601" t="str">
            <v>02.421.421/0001-11</v>
          </cell>
        </row>
        <row r="1602">
          <cell r="A1602" t="str">
            <v>02.422.934/0001-47</v>
          </cell>
        </row>
        <row r="1603">
          <cell r="A1603" t="str">
            <v>02.424.656/0001-67</v>
          </cell>
        </row>
        <row r="1604">
          <cell r="A1604" t="str">
            <v>02.428.222/0001-35</v>
          </cell>
        </row>
        <row r="1605">
          <cell r="A1605" t="str">
            <v>02.430.739/0001-69</v>
          </cell>
        </row>
        <row r="1606">
          <cell r="A1606" t="str">
            <v>02.430.781/0001-80</v>
          </cell>
        </row>
        <row r="1607">
          <cell r="A1607" t="str">
            <v>02.431.845/0002-48</v>
          </cell>
        </row>
        <row r="1608">
          <cell r="A1608" t="str">
            <v>02.433.602/0001-68</v>
          </cell>
        </row>
        <row r="1609">
          <cell r="A1609" t="str">
            <v>02.437.634/0001-31</v>
          </cell>
        </row>
        <row r="1610">
          <cell r="A1610" t="str">
            <v>02.437.950/0001-03</v>
          </cell>
        </row>
        <row r="1611">
          <cell r="A1611" t="str">
            <v>02.439.235/0001-00</v>
          </cell>
        </row>
        <row r="1612">
          <cell r="A1612" t="str">
            <v>02.440.500/0001-70</v>
          </cell>
        </row>
        <row r="1613">
          <cell r="A1613" t="str">
            <v>02.440.846/0001-78</v>
          </cell>
        </row>
        <row r="1614">
          <cell r="A1614" t="str">
            <v>02.442.627/0001-28</v>
          </cell>
        </row>
        <row r="1615">
          <cell r="A1615" t="str">
            <v>02.443.431/0001-58</v>
          </cell>
        </row>
        <row r="1616">
          <cell r="A1616" t="str">
            <v>02.443.581/0014-86</v>
          </cell>
        </row>
        <row r="1617">
          <cell r="A1617" t="str">
            <v>02.445.817/0001-07</v>
          </cell>
        </row>
        <row r="1618">
          <cell r="A1618" t="str">
            <v>02.445.817/0003-60</v>
          </cell>
        </row>
        <row r="1619">
          <cell r="A1619" t="str">
            <v>02.445.826/0001-90</v>
          </cell>
        </row>
        <row r="1620">
          <cell r="A1620" t="str">
            <v>02.445.844/0001-71</v>
          </cell>
        </row>
        <row r="1621">
          <cell r="A1621" t="str">
            <v>02.445.972/0001-15</v>
          </cell>
        </row>
        <row r="1622">
          <cell r="A1622" t="str">
            <v>02.446.657/0001-02</v>
          </cell>
        </row>
        <row r="1623">
          <cell r="A1623" t="str">
            <v>02.447.958/0001-50</v>
          </cell>
        </row>
        <row r="1624">
          <cell r="A1624" t="str">
            <v>02.450.546/0001-70</v>
          </cell>
        </row>
        <row r="1625">
          <cell r="A1625" t="str">
            <v>02.453.950/0001-05</v>
          </cell>
        </row>
        <row r="1626">
          <cell r="A1626" t="str">
            <v>02.454.543/0001-04</v>
          </cell>
        </row>
        <row r="1627">
          <cell r="A1627" t="str">
            <v>02.455.612/0001-02</v>
          </cell>
        </row>
        <row r="1628">
          <cell r="A1628" t="str">
            <v>02.456.105/0001-85</v>
          </cell>
        </row>
        <row r="1629">
          <cell r="A1629" t="str">
            <v>02.456.650/0001-71</v>
          </cell>
        </row>
        <row r="1630">
          <cell r="A1630" t="str">
            <v>02.457.021/0001-66</v>
          </cell>
        </row>
        <row r="1631">
          <cell r="A1631" t="str">
            <v>02.461.281/0001-05</v>
          </cell>
        </row>
        <row r="1632">
          <cell r="A1632" t="str">
            <v>02.462.674/0001-33</v>
          </cell>
        </row>
        <row r="1633">
          <cell r="A1633" t="str">
            <v>02.463.159/0001-78</v>
          </cell>
        </row>
        <row r="1634">
          <cell r="A1634" t="str">
            <v>02.464.521/0001-25</v>
          </cell>
        </row>
        <row r="1635">
          <cell r="A1635" t="str">
            <v>02.467.095/0001-83</v>
          </cell>
        </row>
        <row r="1636">
          <cell r="A1636" t="str">
            <v>02.472.987/0001-72</v>
          </cell>
        </row>
        <row r="1637">
          <cell r="A1637" t="str">
            <v>02.474.391/0001-01</v>
          </cell>
        </row>
        <row r="1638">
          <cell r="A1638" t="str">
            <v>02.475.412/0001-03</v>
          </cell>
        </row>
        <row r="1639">
          <cell r="A1639" t="str">
            <v>02.475.744/0001-98</v>
          </cell>
        </row>
        <row r="1640">
          <cell r="A1640" t="str">
            <v>02.477.169/0001-62</v>
          </cell>
        </row>
        <row r="1641">
          <cell r="A1641" t="str">
            <v>02.477.202/0001-54</v>
          </cell>
        </row>
        <row r="1642">
          <cell r="A1642" t="str">
            <v>02.479.918/0001-90</v>
          </cell>
        </row>
        <row r="1643">
          <cell r="A1643" t="str">
            <v>02.479.984/0001-60</v>
          </cell>
        </row>
        <row r="1644">
          <cell r="A1644" t="str">
            <v>02.480.529/0001-85</v>
          </cell>
        </row>
        <row r="1645">
          <cell r="A1645" t="str">
            <v>02.481.242/0001-70</v>
          </cell>
        </row>
        <row r="1646">
          <cell r="A1646" t="str">
            <v>02.481.946/0001-42</v>
          </cell>
        </row>
        <row r="1647">
          <cell r="A1647" t="str">
            <v>02.482.401/0001-50</v>
          </cell>
        </row>
        <row r="1648">
          <cell r="A1648" t="str">
            <v>02.483.716/0001-12</v>
          </cell>
        </row>
        <row r="1649">
          <cell r="A1649" t="str">
            <v>02.485.683/0001-40</v>
          </cell>
        </row>
        <row r="1650">
          <cell r="A1650" t="str">
            <v>02.486.172/0001-42</v>
          </cell>
        </row>
        <row r="1651">
          <cell r="A1651" t="str">
            <v>02.486.914/0001-30</v>
          </cell>
        </row>
        <row r="1652">
          <cell r="A1652" t="str">
            <v>02.487.852/0001-80</v>
          </cell>
        </row>
        <row r="1653">
          <cell r="A1653" t="str">
            <v>02.489.551/0001-96</v>
          </cell>
        </row>
        <row r="1654">
          <cell r="A1654" t="str">
            <v>02.489.674/0001-27</v>
          </cell>
        </row>
        <row r="1655">
          <cell r="A1655" t="str">
            <v>02.490.272/0001-42</v>
          </cell>
        </row>
        <row r="1656">
          <cell r="A1656" t="str">
            <v>02.490.404/0001-36</v>
          </cell>
        </row>
        <row r="1657">
          <cell r="A1657" t="str">
            <v>02.492.398/0001-56</v>
          </cell>
        </row>
        <row r="1658">
          <cell r="A1658" t="str">
            <v>02.493.243/0003-04</v>
          </cell>
        </row>
        <row r="1659">
          <cell r="A1659" t="str">
            <v>02.495.060/0001-58</v>
          </cell>
        </row>
        <row r="1660">
          <cell r="A1660" t="str">
            <v>02.495.199/0001-00</v>
          </cell>
        </row>
        <row r="1661">
          <cell r="A1661" t="str">
            <v>02.499.179/0001-07</v>
          </cell>
        </row>
        <row r="1662">
          <cell r="A1662" t="str">
            <v>02.5.2.91./597--69</v>
          </cell>
        </row>
        <row r="1663">
          <cell r="A1663" t="str">
            <v>02.5.9.81./967--08</v>
          </cell>
        </row>
        <row r="1664">
          <cell r="A1664" t="str">
            <v>02.502.436/0003-76</v>
          </cell>
        </row>
        <row r="1665">
          <cell r="A1665" t="str">
            <v>02.503.185/0001-82</v>
          </cell>
        </row>
        <row r="1666">
          <cell r="A1666" t="str">
            <v>02.503.828/0001-98</v>
          </cell>
        </row>
        <row r="1667">
          <cell r="A1667" t="str">
            <v>02.505.401/0001-29</v>
          </cell>
        </row>
        <row r="1668">
          <cell r="A1668" t="str">
            <v>02.505.854/0001-55</v>
          </cell>
        </row>
        <row r="1669">
          <cell r="A1669" t="str">
            <v>02.505.854/0002-36</v>
          </cell>
        </row>
        <row r="1670">
          <cell r="A1670" t="str">
            <v>02.505.854/0003-17</v>
          </cell>
        </row>
        <row r="1671">
          <cell r="A1671" t="str">
            <v>02.506.609/0001-62</v>
          </cell>
        </row>
        <row r="1672">
          <cell r="A1672" t="str">
            <v>02.507.650/0001-53</v>
          </cell>
        </row>
        <row r="1673">
          <cell r="A1673" t="str">
            <v>02.509.548/0001-97</v>
          </cell>
        </row>
        <row r="1674">
          <cell r="A1674" t="str">
            <v>02.510.937/0001-32</v>
          </cell>
        </row>
        <row r="1675">
          <cell r="A1675" t="str">
            <v>02.512.900/0001-43</v>
          </cell>
        </row>
        <row r="1676">
          <cell r="A1676" t="str">
            <v>02.513.478/0001-40</v>
          </cell>
        </row>
        <row r="1677">
          <cell r="A1677" t="str">
            <v>02.515.698/0001-03</v>
          </cell>
        </row>
        <row r="1678">
          <cell r="A1678" t="str">
            <v>02.515.762/0001-56</v>
          </cell>
        </row>
        <row r="1679">
          <cell r="A1679" t="str">
            <v>02.515.918/0001-07</v>
          </cell>
        </row>
        <row r="1680">
          <cell r="A1680" t="str">
            <v>02.517.103/0001-59</v>
          </cell>
        </row>
        <row r="1681">
          <cell r="A1681" t="str">
            <v>02.517.603/0001-90</v>
          </cell>
        </row>
        <row r="1682">
          <cell r="A1682" t="str">
            <v>02.517.962/0001-48</v>
          </cell>
        </row>
        <row r="1683">
          <cell r="A1683" t="str">
            <v>02.518.729/0001-80</v>
          </cell>
        </row>
        <row r="1684">
          <cell r="A1684" t="str">
            <v>02.521.759/0001-45</v>
          </cell>
        </row>
        <row r="1685">
          <cell r="A1685" t="str">
            <v>02.522.288/0001-90</v>
          </cell>
        </row>
        <row r="1686">
          <cell r="A1686" t="str">
            <v>02.525.821/0001-77</v>
          </cell>
        </row>
        <row r="1687">
          <cell r="A1687" t="str">
            <v>02.527.425/0001-89</v>
          </cell>
        </row>
        <row r="1688">
          <cell r="A1688" t="str">
            <v>02.527.674/0001-74</v>
          </cell>
        </row>
        <row r="1689">
          <cell r="A1689" t="str">
            <v>02.528.908/0001-06</v>
          </cell>
        </row>
        <row r="1690">
          <cell r="A1690" t="str">
            <v>02.530.622/0001-57</v>
          </cell>
        </row>
        <row r="1691">
          <cell r="A1691" t="str">
            <v>02.530.654/0001-52</v>
          </cell>
        </row>
        <row r="1692">
          <cell r="A1692" t="str">
            <v>02.532.189/0001-99</v>
          </cell>
        </row>
        <row r="1693">
          <cell r="A1693" t="str">
            <v>02.533.993/0001-92</v>
          </cell>
        </row>
        <row r="1694">
          <cell r="A1694" t="str">
            <v>02.534.251/0001-81</v>
          </cell>
        </row>
        <row r="1695">
          <cell r="A1695" t="str">
            <v>02.536.454/0001-07</v>
          </cell>
        </row>
        <row r="1696">
          <cell r="A1696" t="str">
            <v>02.536.516/0001-80</v>
          </cell>
        </row>
        <row r="1697">
          <cell r="A1697" t="str">
            <v>02.536.646/0001-13</v>
          </cell>
        </row>
        <row r="1698">
          <cell r="A1698" t="str">
            <v>02.536.721/0001-46</v>
          </cell>
        </row>
        <row r="1699">
          <cell r="A1699" t="str">
            <v>02.538.120/0001-72</v>
          </cell>
        </row>
        <row r="1700">
          <cell r="A1700" t="str">
            <v>02.540.610/0001-03</v>
          </cell>
        </row>
        <row r="1701">
          <cell r="A1701" t="str">
            <v>02.545.214/0001-79</v>
          </cell>
        </row>
        <row r="1702">
          <cell r="A1702" t="str">
            <v>02.550.637/0001-87</v>
          </cell>
        </row>
        <row r="1703">
          <cell r="A1703" t="str">
            <v>02.553.268/0001-86</v>
          </cell>
        </row>
        <row r="1704">
          <cell r="A1704" t="str">
            <v>02.554.839/0001-05</v>
          </cell>
        </row>
        <row r="1705">
          <cell r="A1705" t="str">
            <v>02.558.157/0001-62</v>
          </cell>
        </row>
        <row r="1706">
          <cell r="A1706" t="str">
            <v>02.558.970/0001-32</v>
          </cell>
        </row>
        <row r="1707">
          <cell r="A1707" t="str">
            <v>02.564.509/0001-92</v>
          </cell>
        </row>
        <row r="1708">
          <cell r="A1708" t="str">
            <v>02.564.971/0002-70</v>
          </cell>
        </row>
        <row r="1709">
          <cell r="A1709" t="str">
            <v>02.565.876/0001-00</v>
          </cell>
        </row>
        <row r="1710">
          <cell r="A1710" t="str">
            <v>02.565.967/0001-46</v>
          </cell>
        </row>
        <row r="1711">
          <cell r="A1711" t="str">
            <v>02.566.381/0001-04</v>
          </cell>
        </row>
        <row r="1712">
          <cell r="A1712" t="str">
            <v>02.567.043/0001-89</v>
          </cell>
        </row>
        <row r="1713">
          <cell r="A1713" t="str">
            <v>02.567.180/0001-13</v>
          </cell>
        </row>
        <row r="1714">
          <cell r="A1714" t="str">
            <v>02.569.597/0001-15</v>
          </cell>
        </row>
        <row r="1715">
          <cell r="A1715" t="str">
            <v>02.569.902/0001-79</v>
          </cell>
        </row>
        <row r="1716">
          <cell r="A1716" t="str">
            <v>02.571.857/0001-97</v>
          </cell>
        </row>
        <row r="1717">
          <cell r="A1717" t="str">
            <v>02.573.811/0001-07</v>
          </cell>
        </row>
        <row r="1718">
          <cell r="A1718" t="str">
            <v>02.573.842/0001-68</v>
          </cell>
        </row>
        <row r="1719">
          <cell r="A1719" t="str">
            <v>02.576.612/0001-52</v>
          </cell>
        </row>
        <row r="1720">
          <cell r="A1720" t="str">
            <v>02.577.761/0001-36</v>
          </cell>
        </row>
        <row r="1721">
          <cell r="A1721" t="str">
            <v>02.578.584/0001-02</v>
          </cell>
        </row>
        <row r="1722">
          <cell r="A1722" t="str">
            <v>02.581.065/0001-01</v>
          </cell>
        </row>
        <row r="1723">
          <cell r="A1723" t="str">
            <v>02.581.971/0001-06</v>
          </cell>
        </row>
        <row r="1724">
          <cell r="A1724" t="str">
            <v>02.586.978/0001-02</v>
          </cell>
        </row>
        <row r="1725">
          <cell r="A1725" t="str">
            <v>02.589.289/0001-51</v>
          </cell>
        </row>
        <row r="1726">
          <cell r="A1726" t="str">
            <v>02.590.645/0001-57</v>
          </cell>
        </row>
        <row r="1727">
          <cell r="A1727" t="str">
            <v>02.592.069/0001-87</v>
          </cell>
        </row>
        <row r="1728">
          <cell r="A1728" t="str">
            <v>02.592.229/0001-98</v>
          </cell>
        </row>
        <row r="1729">
          <cell r="A1729" t="str">
            <v>02.595.661/0001-32</v>
          </cell>
        </row>
        <row r="1730">
          <cell r="A1730" t="str">
            <v>02.595.796/0001-06</v>
          </cell>
        </row>
        <row r="1731">
          <cell r="A1731" t="str">
            <v>02.595.926/0001-00</v>
          </cell>
        </row>
        <row r="1732">
          <cell r="A1732" t="str">
            <v>02.597.003/0001-80</v>
          </cell>
        </row>
        <row r="1733">
          <cell r="A1733" t="str">
            <v>02.598.611/0001-09</v>
          </cell>
        </row>
        <row r="1734">
          <cell r="A1734" t="str">
            <v>02.6.6.47./887--52</v>
          </cell>
        </row>
        <row r="1735">
          <cell r="A1735" t="str">
            <v>02.600.407/0001-85</v>
          </cell>
        </row>
        <row r="1736">
          <cell r="A1736" t="str">
            <v>02.604.161/0001-10</v>
          </cell>
        </row>
        <row r="1737">
          <cell r="A1737" t="str">
            <v>02.604.508/0001-24</v>
          </cell>
        </row>
        <row r="1738">
          <cell r="A1738" t="str">
            <v>02.607.758/0001-18</v>
          </cell>
        </row>
        <row r="1739">
          <cell r="A1739" t="str">
            <v>02.608.708/0001-55</v>
          </cell>
        </row>
        <row r="1740">
          <cell r="A1740" t="str">
            <v>02.609.363/0001-54</v>
          </cell>
        </row>
        <row r="1741">
          <cell r="A1741" t="str">
            <v>02.609.639/0001-02</v>
          </cell>
        </row>
        <row r="1742">
          <cell r="A1742" t="str">
            <v>02.609.761/0001-70</v>
          </cell>
        </row>
        <row r="1743">
          <cell r="A1743" t="str">
            <v>02.610.386/0001-89</v>
          </cell>
        </row>
        <row r="1744">
          <cell r="A1744" t="str">
            <v>02.614.069/0001-30</v>
          </cell>
        </row>
        <row r="1745">
          <cell r="A1745" t="str">
            <v>02.615.994/0001-86</v>
          </cell>
        </row>
        <row r="1746">
          <cell r="A1746" t="str">
            <v>02.616.525/0001-81</v>
          </cell>
        </row>
        <row r="1747">
          <cell r="A1747" t="str">
            <v>02.617.709/0002-47</v>
          </cell>
        </row>
        <row r="1748">
          <cell r="A1748" t="str">
            <v>02.618.097/0001-26</v>
          </cell>
        </row>
        <row r="1749">
          <cell r="A1749" t="str">
            <v>02.618.404/0001-79</v>
          </cell>
        </row>
        <row r="1750">
          <cell r="A1750" t="str">
            <v>02.618.774/0001-06</v>
          </cell>
        </row>
        <row r="1751">
          <cell r="A1751" t="str">
            <v>02.624.589/0001-24</v>
          </cell>
        </row>
        <row r="1752">
          <cell r="A1752" t="str">
            <v>02.626.508/0001-25</v>
          </cell>
        </row>
        <row r="1753">
          <cell r="A1753" t="str">
            <v>02.627.114/0001-91</v>
          </cell>
        </row>
        <row r="1754">
          <cell r="A1754" t="str">
            <v>02.627.686/0001-70</v>
          </cell>
        </row>
        <row r="1755">
          <cell r="A1755" t="str">
            <v>02.629.934/0001-12</v>
          </cell>
        </row>
        <row r="1756">
          <cell r="A1756" t="str">
            <v>02.631.399/0001-34</v>
          </cell>
        </row>
        <row r="1757">
          <cell r="A1757" t="str">
            <v>02.632.739/0001-41</v>
          </cell>
        </row>
        <row r="1758">
          <cell r="A1758" t="str">
            <v>02.635.584/0001-05</v>
          </cell>
        </row>
        <row r="1759">
          <cell r="A1759" t="str">
            <v>02.637.735/0001-56</v>
          </cell>
        </row>
        <row r="1760">
          <cell r="A1760" t="str">
            <v>02.642.537/0001-80</v>
          </cell>
        </row>
        <row r="1761">
          <cell r="A1761" t="str">
            <v>02.643.703/0001-63</v>
          </cell>
        </row>
        <row r="1762">
          <cell r="A1762" t="str">
            <v>02.644.077/0001-20</v>
          </cell>
        </row>
        <row r="1763">
          <cell r="A1763" t="str">
            <v>02.645.164/0001-00</v>
          </cell>
        </row>
        <row r="1764">
          <cell r="A1764" t="str">
            <v>02.645.468/0001-69</v>
          </cell>
        </row>
        <row r="1765">
          <cell r="A1765" t="str">
            <v>02.645.552/0001-82</v>
          </cell>
        </row>
        <row r="1766">
          <cell r="A1766" t="str">
            <v>02.646.905/0001-69</v>
          </cell>
        </row>
        <row r="1767">
          <cell r="A1767" t="str">
            <v>02.647.932/0001-56</v>
          </cell>
        </row>
        <row r="1768">
          <cell r="A1768" t="str">
            <v>02.648.193/0001-17</v>
          </cell>
        </row>
        <row r="1769">
          <cell r="A1769" t="str">
            <v>02.650.971/0001-02</v>
          </cell>
        </row>
        <row r="1770">
          <cell r="A1770" t="str">
            <v>02.651.935/0001-63</v>
          </cell>
        </row>
        <row r="1771">
          <cell r="A1771" t="str">
            <v>02.652.810/0001-58</v>
          </cell>
        </row>
        <row r="1772">
          <cell r="A1772" t="str">
            <v>02.653.799/0001-40</v>
          </cell>
        </row>
        <row r="1773">
          <cell r="A1773" t="str">
            <v>02.658.082/0001-91</v>
          </cell>
        </row>
        <row r="1774">
          <cell r="A1774" t="str">
            <v>02.658.082/0001-91</v>
          </cell>
        </row>
        <row r="1775">
          <cell r="A1775" t="str">
            <v>02.658.584/0001-12</v>
          </cell>
        </row>
        <row r="1776">
          <cell r="A1776" t="str">
            <v>02.661.838/0001-51</v>
          </cell>
        </row>
        <row r="1777">
          <cell r="A1777" t="str">
            <v>02.661.915/0001-73</v>
          </cell>
        </row>
        <row r="1778">
          <cell r="A1778" t="str">
            <v>02.664.507/0001-75</v>
          </cell>
        </row>
        <row r="1779">
          <cell r="A1779" t="str">
            <v>02.664.592/0001-71</v>
          </cell>
        </row>
        <row r="1780">
          <cell r="A1780" t="str">
            <v>02.664.607/0001-00</v>
          </cell>
        </row>
        <row r="1781">
          <cell r="A1781" t="str">
            <v>02.667.694/0002-21</v>
          </cell>
        </row>
        <row r="1782">
          <cell r="A1782" t="str">
            <v>02.668.973/0001-29</v>
          </cell>
        </row>
        <row r="1783">
          <cell r="A1783" t="str">
            <v>02.669.437/0001-48</v>
          </cell>
        </row>
        <row r="1784">
          <cell r="A1784" t="str">
            <v>02.670.733/0001-69</v>
          </cell>
        </row>
        <row r="1785">
          <cell r="A1785" t="str">
            <v>02.671.286/0001-62</v>
          </cell>
        </row>
        <row r="1786">
          <cell r="A1786" t="str">
            <v>02.672.571/0001-06</v>
          </cell>
        </row>
        <row r="1787">
          <cell r="A1787" t="str">
            <v>02.672.727/0001-40</v>
          </cell>
        </row>
        <row r="1788">
          <cell r="A1788" t="str">
            <v>02.680.192/0001-50</v>
          </cell>
        </row>
        <row r="1789">
          <cell r="A1789" t="str">
            <v>02.680.406/0001-98</v>
          </cell>
        </row>
        <row r="1790">
          <cell r="A1790" t="str">
            <v>02.680.529/0001-29</v>
          </cell>
        </row>
        <row r="1791">
          <cell r="A1791" t="str">
            <v>02.681.376/0001-34</v>
          </cell>
        </row>
        <row r="1792">
          <cell r="A1792" t="str">
            <v>02.686.832/0001-39</v>
          </cell>
        </row>
        <row r="1793">
          <cell r="A1793" t="str">
            <v>02.687.270/0001-48</v>
          </cell>
        </row>
        <row r="1794">
          <cell r="A1794" t="str">
            <v>02.692.797/0001-60</v>
          </cell>
        </row>
        <row r="1795">
          <cell r="A1795" t="str">
            <v>02.693.187/0001-81</v>
          </cell>
        </row>
        <row r="1796">
          <cell r="A1796" t="str">
            <v>02.693.959/0001-85</v>
          </cell>
        </row>
        <row r="1797">
          <cell r="A1797" t="str">
            <v>02.694.324/0001-00</v>
          </cell>
        </row>
        <row r="1798">
          <cell r="A1798" t="str">
            <v>02.695.005/0001-01</v>
          </cell>
        </row>
        <row r="1799">
          <cell r="A1799" t="str">
            <v>02.696.656/0002-05</v>
          </cell>
        </row>
        <row r="1800">
          <cell r="A1800" t="str">
            <v>02.698.071/0001-35</v>
          </cell>
        </row>
        <row r="1801">
          <cell r="A1801" t="str">
            <v>02.698.484/0001-10</v>
          </cell>
        </row>
        <row r="1802">
          <cell r="A1802" t="str">
            <v>02.698.941/0001-76</v>
          </cell>
        </row>
        <row r="1803">
          <cell r="A1803" t="str">
            <v>02.699.118/0001-85</v>
          </cell>
        </row>
        <row r="1804">
          <cell r="A1804" t="str">
            <v>02.699.629/0001-05</v>
          </cell>
        </row>
        <row r="1805">
          <cell r="A1805" t="str">
            <v>02.700.311/0001-99</v>
          </cell>
        </row>
        <row r="1806">
          <cell r="A1806" t="str">
            <v>02.701.626/0001-50</v>
          </cell>
        </row>
        <row r="1807">
          <cell r="A1807" t="str">
            <v>02.703.391/0001-36</v>
          </cell>
        </row>
        <row r="1808">
          <cell r="A1808" t="str">
            <v>02.703.911/0001-00</v>
          </cell>
        </row>
        <row r="1809">
          <cell r="A1809" t="str">
            <v>02.703.986/0001-91</v>
          </cell>
        </row>
        <row r="1810">
          <cell r="A1810" t="str">
            <v>02.704.540/0001-81</v>
          </cell>
        </row>
        <row r="1811">
          <cell r="A1811" t="str">
            <v>02.706.210/0001-25</v>
          </cell>
        </row>
        <row r="1812">
          <cell r="A1812" t="str">
            <v>02.707.253/0001-25</v>
          </cell>
        </row>
        <row r="1813">
          <cell r="A1813" t="str">
            <v>02.708.059/0001-64</v>
          </cell>
        </row>
        <row r="1814">
          <cell r="A1814" t="str">
            <v>02.710.353/0001-00</v>
          </cell>
        </row>
        <row r="1815">
          <cell r="A1815" t="str">
            <v>02.714.479/0001-53</v>
          </cell>
        </row>
        <row r="1816">
          <cell r="A1816" t="str">
            <v>02.714.643/0002-03</v>
          </cell>
        </row>
        <row r="1817">
          <cell r="A1817" t="str">
            <v>02.716.427/0001-16</v>
          </cell>
        </row>
        <row r="1818">
          <cell r="A1818" t="str">
            <v>02.716.448/0001-31</v>
          </cell>
        </row>
        <row r="1819">
          <cell r="A1819" t="str">
            <v>02.717.193/0001-21</v>
          </cell>
        </row>
        <row r="1820">
          <cell r="A1820" t="str">
            <v>02.717.460/0002-41</v>
          </cell>
        </row>
        <row r="1821">
          <cell r="A1821" t="str">
            <v>02.718.188/0001-33</v>
          </cell>
        </row>
        <row r="1822">
          <cell r="A1822" t="str">
            <v>02.720.875/0001-93</v>
          </cell>
        </row>
        <row r="1823">
          <cell r="A1823" t="str">
            <v>02.721.679/0001-33</v>
          </cell>
        </row>
        <row r="1824">
          <cell r="A1824" t="str">
            <v>02.723.097/0001-96</v>
          </cell>
        </row>
        <row r="1825">
          <cell r="A1825" t="str">
            <v>02.723.199/0001-01</v>
          </cell>
        </row>
        <row r="1826">
          <cell r="A1826" t="str">
            <v>02.724.778/0001-79</v>
          </cell>
        </row>
        <row r="1827">
          <cell r="A1827" t="str">
            <v>02.725.054/0001-40</v>
          </cell>
        </row>
        <row r="1828">
          <cell r="A1828" t="str">
            <v>02.725.657/0001-41</v>
          </cell>
        </row>
        <row r="1829">
          <cell r="A1829" t="str">
            <v>02.725.856/0001-50</v>
          </cell>
        </row>
        <row r="1830">
          <cell r="A1830" t="str">
            <v>02.728.444/0001-73</v>
          </cell>
        </row>
        <row r="1831">
          <cell r="A1831" t="str">
            <v>02.728.642/0001-37</v>
          </cell>
        </row>
        <row r="1832">
          <cell r="A1832" t="str">
            <v>02.729.669/0001-44</v>
          </cell>
        </row>
        <row r="1833">
          <cell r="A1833" t="str">
            <v>02.733.313/0001-84</v>
          </cell>
        </row>
        <row r="1834">
          <cell r="A1834" t="str">
            <v>02.734.875/0001-42</v>
          </cell>
        </row>
        <row r="1835">
          <cell r="A1835" t="str">
            <v>02.737.015/0004-05</v>
          </cell>
        </row>
        <row r="1836">
          <cell r="A1836" t="str">
            <v>02.737.015/0006-77</v>
          </cell>
        </row>
        <row r="1837">
          <cell r="A1837" t="str">
            <v>02.737.015/0007-58</v>
          </cell>
        </row>
        <row r="1838">
          <cell r="A1838" t="str">
            <v>02.737.015/0009-10</v>
          </cell>
        </row>
        <row r="1839">
          <cell r="A1839" t="str">
            <v>02.737.152/0001-05</v>
          </cell>
        </row>
        <row r="1840">
          <cell r="A1840" t="str">
            <v>02.737.566/0001-26</v>
          </cell>
        </row>
        <row r="1841">
          <cell r="A1841" t="str">
            <v>02.737.867/0001-50</v>
          </cell>
        </row>
        <row r="1842">
          <cell r="A1842" t="str">
            <v>02.737.928/0001-89</v>
          </cell>
        </row>
        <row r="1843">
          <cell r="A1843" t="str">
            <v>02.739.256/0001-40</v>
          </cell>
        </row>
        <row r="1844">
          <cell r="A1844" t="str">
            <v>02.739.289/0001-90</v>
          </cell>
        </row>
        <row r="1845">
          <cell r="A1845" t="str">
            <v>02.741.821/0001-04</v>
          </cell>
        </row>
        <row r="1846">
          <cell r="A1846" t="str">
            <v>02.742.314/0001-95</v>
          </cell>
        </row>
        <row r="1847">
          <cell r="A1847" t="str">
            <v>02.743.059/0001-03</v>
          </cell>
        </row>
        <row r="1848">
          <cell r="A1848" t="str">
            <v>02.743.899/0001-68</v>
          </cell>
        </row>
        <row r="1849">
          <cell r="A1849" t="str">
            <v>02.745.407/0001-73</v>
          </cell>
        </row>
        <row r="1850">
          <cell r="A1850" t="str">
            <v>02.747.488/0001-40</v>
          </cell>
        </row>
        <row r="1851">
          <cell r="A1851" t="str">
            <v>02.747.819/0001-42</v>
          </cell>
        </row>
        <row r="1852">
          <cell r="A1852" t="str">
            <v>02.747.965/0001-78</v>
          </cell>
        </row>
        <row r="1853">
          <cell r="A1853" t="str">
            <v>02.749.132/0001-46</v>
          </cell>
        </row>
        <row r="1854">
          <cell r="A1854" t="str">
            <v>02.751.748/0001-51</v>
          </cell>
        </row>
        <row r="1855">
          <cell r="A1855" t="str">
            <v>02.752.090/0001-00</v>
          </cell>
        </row>
        <row r="1856">
          <cell r="A1856" t="str">
            <v>02.753.224/0001-08</v>
          </cell>
        </row>
        <row r="1857">
          <cell r="A1857" t="str">
            <v>02.754.600/0001-70</v>
          </cell>
        </row>
        <row r="1858">
          <cell r="A1858" t="str">
            <v>02.754.921/0001-75</v>
          </cell>
        </row>
        <row r="1859">
          <cell r="A1859" t="str">
            <v>02.756.168/0001-57</v>
          </cell>
        </row>
        <row r="1860">
          <cell r="A1860" t="str">
            <v>02.756.315/0001-99</v>
          </cell>
        </row>
        <row r="1861">
          <cell r="A1861" t="str">
            <v>02.759.299/0001-98</v>
          </cell>
        </row>
        <row r="1862">
          <cell r="A1862" t="str">
            <v>02.762.117/0001-38</v>
          </cell>
        </row>
        <row r="1863">
          <cell r="A1863" t="str">
            <v>02.762.972/0001-49</v>
          </cell>
        </row>
        <row r="1864">
          <cell r="A1864" t="str">
            <v>02.763.235/0001-60</v>
          </cell>
        </row>
        <row r="1865">
          <cell r="A1865" t="str">
            <v>02.764.160/0001-32</v>
          </cell>
        </row>
        <row r="1866">
          <cell r="A1866" t="str">
            <v>02.765.304/0001-75</v>
          </cell>
        </row>
        <row r="1867">
          <cell r="A1867" t="str">
            <v>02.769.555/0001-28</v>
          </cell>
        </row>
        <row r="1868">
          <cell r="A1868" t="str">
            <v>02.770.103/0001-66</v>
          </cell>
        </row>
        <row r="1869">
          <cell r="A1869" t="str">
            <v>02.771.524/0001-01</v>
          </cell>
        </row>
        <row r="1870">
          <cell r="A1870" t="str">
            <v>02.773.629/0001-08</v>
          </cell>
        </row>
        <row r="1871">
          <cell r="A1871" t="str">
            <v>02.773.629/0002-80</v>
          </cell>
        </row>
        <row r="1872">
          <cell r="A1872" t="str">
            <v>02.773.629/0011-71</v>
          </cell>
        </row>
        <row r="1873">
          <cell r="A1873" t="str">
            <v>02.773.629/0013-33</v>
          </cell>
        </row>
        <row r="1874">
          <cell r="A1874" t="str">
            <v>02.774.648/0001-40</v>
          </cell>
        </row>
        <row r="1875">
          <cell r="A1875" t="str">
            <v>02.775.465/0001-40</v>
          </cell>
        </row>
        <row r="1876">
          <cell r="A1876" t="str">
            <v>02.776.123/0001-44</v>
          </cell>
        </row>
        <row r="1877">
          <cell r="A1877" t="str">
            <v>02.777.831/0001-08</v>
          </cell>
        </row>
        <row r="1878">
          <cell r="A1878" t="str">
            <v>02.777.831/0002-80</v>
          </cell>
        </row>
        <row r="1879">
          <cell r="A1879" t="str">
            <v>02.778.265/0001-40</v>
          </cell>
        </row>
        <row r="1880">
          <cell r="A1880" t="str">
            <v>02.779.423/0001-87</v>
          </cell>
        </row>
        <row r="1881">
          <cell r="A1881" t="str">
            <v>02.780.143/0001-99</v>
          </cell>
        </row>
        <row r="1882">
          <cell r="A1882" t="str">
            <v>02.781.653/0001-80</v>
          </cell>
        </row>
        <row r="1883">
          <cell r="A1883" t="str">
            <v>02.783.756/0001-80</v>
          </cell>
        </row>
        <row r="1884">
          <cell r="A1884" t="str">
            <v>02.784.362/0001-46</v>
          </cell>
        </row>
        <row r="1885">
          <cell r="A1885" t="str">
            <v>02.784.608/0001-80</v>
          </cell>
        </row>
        <row r="1886">
          <cell r="A1886" t="str">
            <v>02.786.494/0002-98</v>
          </cell>
        </row>
        <row r="1887">
          <cell r="A1887" t="str">
            <v>02.786.757/0001-88</v>
          </cell>
        </row>
        <row r="1888">
          <cell r="A1888" t="str">
            <v>02.787.691/0001-40</v>
          </cell>
        </row>
        <row r="1889">
          <cell r="A1889" t="str">
            <v>02.790.504/0001-88</v>
          </cell>
        </row>
        <row r="1890">
          <cell r="A1890" t="str">
            <v>02.790.813/0001-58</v>
          </cell>
        </row>
        <row r="1891">
          <cell r="A1891" t="str">
            <v>02.790.902/0001-02</v>
          </cell>
        </row>
        <row r="1892">
          <cell r="A1892" t="str">
            <v>02.793.353/0001-11</v>
          </cell>
        </row>
        <row r="1893">
          <cell r="A1893" t="str">
            <v>02.797.258/0001-96</v>
          </cell>
        </row>
        <row r="1894">
          <cell r="A1894" t="str">
            <v>02.798.513/0001-15</v>
          </cell>
        </row>
        <row r="1895">
          <cell r="A1895" t="str">
            <v>02.798.991/0001-25</v>
          </cell>
        </row>
        <row r="1896">
          <cell r="A1896" t="str">
            <v>02.799.266/0001-71</v>
          </cell>
        </row>
        <row r="1897">
          <cell r="A1897" t="str">
            <v>02.799.488/0001-94</v>
          </cell>
        </row>
        <row r="1898">
          <cell r="A1898" t="str">
            <v>02.799.488/0007-80</v>
          </cell>
        </row>
        <row r="1899">
          <cell r="A1899" t="str">
            <v>02.800.546/0001-52</v>
          </cell>
        </row>
        <row r="1900">
          <cell r="A1900" t="str">
            <v>02.802.569/0001-04</v>
          </cell>
        </row>
        <row r="1901">
          <cell r="A1901" t="str">
            <v>02.803.608/0001-80</v>
          </cell>
        </row>
        <row r="1902">
          <cell r="A1902" t="str">
            <v>02.803.608/0002-60</v>
          </cell>
        </row>
        <row r="1903">
          <cell r="A1903" t="str">
            <v>02.804.558/0001-55</v>
          </cell>
        </row>
        <row r="1904">
          <cell r="A1904" t="str">
            <v>02.804.667/0001-72</v>
          </cell>
        </row>
        <row r="1905">
          <cell r="A1905" t="str">
            <v>02.806.837/0001-58</v>
          </cell>
        </row>
        <row r="1906">
          <cell r="A1906" t="str">
            <v>02.807.980/0001-64</v>
          </cell>
        </row>
        <row r="1907">
          <cell r="A1907" t="str">
            <v>02.808.867/0001-01</v>
          </cell>
        </row>
        <row r="1908">
          <cell r="A1908" t="str">
            <v>02.808.910/0001-20</v>
          </cell>
        </row>
        <row r="1909">
          <cell r="A1909" t="str">
            <v>02.811.333/0001-26</v>
          </cell>
        </row>
        <row r="1910">
          <cell r="A1910" t="str">
            <v>02.812.463/0001-83</v>
          </cell>
        </row>
        <row r="1911">
          <cell r="A1911" t="str">
            <v>02.813.352/0001-91</v>
          </cell>
        </row>
        <row r="1912">
          <cell r="A1912" t="str">
            <v>02.816.462/0001-07</v>
          </cell>
        </row>
        <row r="1913">
          <cell r="A1913" t="str">
            <v>02.816.668/0001-37</v>
          </cell>
        </row>
        <row r="1914">
          <cell r="A1914" t="str">
            <v>02.817.545/0001-10</v>
          </cell>
        </row>
        <row r="1915">
          <cell r="A1915" t="str">
            <v>02.818.743/0001-07</v>
          </cell>
        </row>
        <row r="1916">
          <cell r="A1916" t="str">
            <v>02.819.555/0001-95</v>
          </cell>
        </row>
        <row r="1917">
          <cell r="A1917" t="str">
            <v>02.819.644/0001-31</v>
          </cell>
        </row>
        <row r="1918">
          <cell r="A1918" t="str">
            <v>02.822.121/0001-44</v>
          </cell>
        </row>
        <row r="1919">
          <cell r="A1919" t="str">
            <v>02.823.140/0001-95</v>
          </cell>
        </row>
        <row r="1920">
          <cell r="A1920" t="str">
            <v>02.825.582/0001-70</v>
          </cell>
        </row>
        <row r="1921">
          <cell r="A1921" t="str">
            <v>02.826.107/0001-19</v>
          </cell>
        </row>
        <row r="1922">
          <cell r="A1922" t="str">
            <v>02.826.512/0001-37</v>
          </cell>
        </row>
        <row r="1923">
          <cell r="A1923" t="str">
            <v>02.827.644/0001-83</v>
          </cell>
        </row>
        <row r="1924">
          <cell r="A1924" t="str">
            <v>02.829.980/0001-65</v>
          </cell>
        </row>
        <row r="1925">
          <cell r="A1925" t="str">
            <v>02.830.056/0001-07</v>
          </cell>
        </row>
        <row r="1926">
          <cell r="A1926" t="str">
            <v>02.830.296/0001-01</v>
          </cell>
        </row>
        <row r="1927">
          <cell r="A1927" t="str">
            <v>02.830.307/0001-45</v>
          </cell>
        </row>
        <row r="1928">
          <cell r="A1928" t="str">
            <v>02.830.748/0001-47</v>
          </cell>
        </row>
        <row r="1929">
          <cell r="A1929" t="str">
            <v>02.831.065/0001-04</v>
          </cell>
        </row>
        <row r="1930">
          <cell r="A1930" t="str">
            <v>02.831.275/0001-00</v>
          </cell>
        </row>
        <row r="1931">
          <cell r="A1931" t="str">
            <v>02.833.428/0001-40</v>
          </cell>
        </row>
        <row r="1932">
          <cell r="A1932" t="str">
            <v>02.836.771/0001-49</v>
          </cell>
        </row>
        <row r="1933">
          <cell r="A1933" t="str">
            <v>02.836.995/0001-50</v>
          </cell>
        </row>
        <row r="1934">
          <cell r="A1934" t="str">
            <v>02.838.461/0001-63</v>
          </cell>
        </row>
        <row r="1935">
          <cell r="A1935" t="str">
            <v>02.838.750/0001-62</v>
          </cell>
        </row>
        <row r="1936">
          <cell r="A1936" t="str">
            <v>02.840.679/0001-52</v>
          </cell>
        </row>
        <row r="1937">
          <cell r="A1937" t="str">
            <v>02.840.760/0001-32</v>
          </cell>
        </row>
        <row r="1938">
          <cell r="A1938" t="str">
            <v>02.843.060/0001-00</v>
          </cell>
        </row>
        <row r="1939">
          <cell r="A1939" t="str">
            <v>02.845.985/0001-81</v>
          </cell>
        </row>
        <row r="1940">
          <cell r="A1940" t="str">
            <v>02.846.472/0001-95</v>
          </cell>
        </row>
        <row r="1941">
          <cell r="A1941" t="str">
            <v>02.848.120/0001-79</v>
          </cell>
        </row>
        <row r="1942">
          <cell r="A1942" t="str">
            <v>02.849.294/0001-56</v>
          </cell>
        </row>
        <row r="1943">
          <cell r="A1943" t="str">
            <v>02.850.217/0001-16</v>
          </cell>
        </row>
        <row r="1944">
          <cell r="A1944" t="str">
            <v>02.850.516/0001-50</v>
          </cell>
        </row>
        <row r="1945">
          <cell r="A1945" t="str">
            <v>02.851.284/0002-36</v>
          </cell>
        </row>
        <row r="1946">
          <cell r="A1946" t="str">
            <v>02.852.472/0001-06</v>
          </cell>
        </row>
        <row r="1947">
          <cell r="A1947" t="str">
            <v>02.853.629/0001-00</v>
          </cell>
        </row>
        <row r="1948">
          <cell r="A1948" t="str">
            <v>02.855.978/0001-60</v>
          </cell>
        </row>
        <row r="1949">
          <cell r="A1949" t="str">
            <v>02.858.553/0001-05</v>
          </cell>
        </row>
        <row r="1950">
          <cell r="A1950" t="str">
            <v>02.858.568/0001-73</v>
          </cell>
        </row>
        <row r="1951">
          <cell r="A1951" t="str">
            <v>02.860.667/0001-90</v>
          </cell>
        </row>
        <row r="1952">
          <cell r="A1952" t="str">
            <v>02.860.853/0001-29</v>
          </cell>
        </row>
        <row r="1953">
          <cell r="A1953" t="str">
            <v>02.861.973/0001-40</v>
          </cell>
        </row>
        <row r="1954">
          <cell r="A1954" t="str">
            <v>02.862.415/0001-08</v>
          </cell>
        </row>
        <row r="1955">
          <cell r="A1955" t="str">
            <v>02.862.721/0001-36</v>
          </cell>
        </row>
        <row r="1956">
          <cell r="A1956" t="str">
            <v>02.863.782/0001-18</v>
          </cell>
        </row>
        <row r="1957">
          <cell r="A1957" t="str">
            <v>02.864.006/0001-32</v>
          </cell>
        </row>
        <row r="1958">
          <cell r="A1958" t="str">
            <v>02.865.534/0001-06</v>
          </cell>
        </row>
        <row r="1959">
          <cell r="A1959" t="str">
            <v>02.866.369/0001-07</v>
          </cell>
        </row>
        <row r="1960">
          <cell r="A1960" t="str">
            <v>02.869.346/0001-56</v>
          </cell>
        </row>
        <row r="1961">
          <cell r="A1961" t="str">
            <v>02.870.550/0001-97</v>
          </cell>
        </row>
        <row r="1962">
          <cell r="A1962" t="str">
            <v>02.871.109/0001-20</v>
          </cell>
        </row>
        <row r="1963">
          <cell r="A1963" t="str">
            <v>02.871.706/0001-54</v>
          </cell>
        </row>
        <row r="1964">
          <cell r="A1964" t="str">
            <v>02.873.295/0001-36</v>
          </cell>
        </row>
        <row r="1965">
          <cell r="A1965" t="str">
            <v>02.873.317/0001-68</v>
          </cell>
        </row>
        <row r="1966">
          <cell r="A1966" t="str">
            <v>02.874.051/0001-78</v>
          </cell>
        </row>
        <row r="1967">
          <cell r="A1967" t="str">
            <v>02.878.466/0001-10</v>
          </cell>
        </row>
        <row r="1968">
          <cell r="A1968" t="str">
            <v>02.879.471/0001-47</v>
          </cell>
        </row>
        <row r="1969">
          <cell r="A1969" t="str">
            <v>02.879.557/0001-70</v>
          </cell>
        </row>
        <row r="1970">
          <cell r="A1970" t="str">
            <v>02.879.620/0001-78</v>
          </cell>
        </row>
        <row r="1971">
          <cell r="A1971" t="str">
            <v>02.880.642/0001-58</v>
          </cell>
        </row>
        <row r="1972">
          <cell r="A1972" t="str">
            <v>02.882.622/0001-16</v>
          </cell>
        </row>
        <row r="1973">
          <cell r="A1973" t="str">
            <v>02.882.706/0001-50</v>
          </cell>
        </row>
        <row r="1974">
          <cell r="A1974" t="str">
            <v>02.883.477/0001-98</v>
          </cell>
        </row>
        <row r="1975">
          <cell r="A1975" t="str">
            <v>02.884.276/0001-05</v>
          </cell>
        </row>
        <row r="1976">
          <cell r="A1976" t="str">
            <v>02.884.945/0001-49</v>
          </cell>
        </row>
        <row r="1977">
          <cell r="A1977" t="str">
            <v>02.885.262/0001-06</v>
          </cell>
        </row>
        <row r="1978">
          <cell r="A1978" t="str">
            <v>02.885.812/0001-97</v>
          </cell>
        </row>
        <row r="1979">
          <cell r="A1979" t="str">
            <v>02.886.214/0001-32</v>
          </cell>
        </row>
        <row r="1980">
          <cell r="A1980" t="str">
            <v>02.889.411/0001-05</v>
          </cell>
        </row>
        <row r="1981">
          <cell r="A1981" t="str">
            <v>02.889.828/0001-78</v>
          </cell>
        </row>
        <row r="1982">
          <cell r="A1982" t="str">
            <v>02.890.979/0001-46</v>
          </cell>
        </row>
        <row r="1983">
          <cell r="A1983" t="str">
            <v>02.892.623/0001-41</v>
          </cell>
        </row>
        <row r="1984">
          <cell r="A1984" t="str">
            <v>02.893.000/0001-93</v>
          </cell>
        </row>
        <row r="1985">
          <cell r="A1985" t="str">
            <v>02.894.169/0001-68</v>
          </cell>
        </row>
        <row r="1986">
          <cell r="A1986" t="str">
            <v>02.895.964/0002-51</v>
          </cell>
        </row>
        <row r="1987">
          <cell r="A1987" t="str">
            <v>02.897.447/0001-30</v>
          </cell>
        </row>
        <row r="1988">
          <cell r="A1988" t="str">
            <v>02.898.084/0001-58</v>
          </cell>
        </row>
        <row r="1989">
          <cell r="A1989" t="str">
            <v>02.898.228/0001-76</v>
          </cell>
        </row>
        <row r="1990">
          <cell r="A1990" t="str">
            <v>02.899.143/0001-02</v>
          </cell>
        </row>
        <row r="1991">
          <cell r="A1991" t="str">
            <v>02.9.3.67./917--74</v>
          </cell>
        </row>
        <row r="1992">
          <cell r="A1992" t="str">
            <v>02.901.260/0001-63</v>
          </cell>
        </row>
        <row r="1993">
          <cell r="A1993" t="str">
            <v>02.901.390/0001-04</v>
          </cell>
        </row>
        <row r="1994">
          <cell r="A1994" t="str">
            <v>02.901.399/0001-07</v>
          </cell>
        </row>
        <row r="1995">
          <cell r="A1995" t="str">
            <v>02.903.855/0001-58</v>
          </cell>
        </row>
        <row r="1996">
          <cell r="A1996" t="str">
            <v>02.905.775/0001-31</v>
          </cell>
        </row>
        <row r="1997">
          <cell r="A1997" t="str">
            <v>02.906.793/0001-38</v>
          </cell>
        </row>
        <row r="1998">
          <cell r="A1998" t="str">
            <v>02.907.781/0001-28</v>
          </cell>
        </row>
        <row r="1999">
          <cell r="A1999" t="str">
            <v>02.907.956/0001-05</v>
          </cell>
        </row>
        <row r="2000">
          <cell r="A2000" t="str">
            <v>02.911.224/0001-80</v>
          </cell>
        </row>
        <row r="2001">
          <cell r="A2001" t="str">
            <v>02.912.249/0001-07</v>
          </cell>
        </row>
        <row r="2002">
          <cell r="A2002" t="str">
            <v>02.912.377/0001-42</v>
          </cell>
        </row>
        <row r="2003">
          <cell r="A2003" t="str">
            <v>02.912.832/0001-00</v>
          </cell>
        </row>
        <row r="2004">
          <cell r="A2004" t="str">
            <v>02.914.577/0001-34</v>
          </cell>
        </row>
        <row r="2005">
          <cell r="A2005" t="str">
            <v>02.915.545/0001-53</v>
          </cell>
        </row>
        <row r="2006">
          <cell r="A2006" t="str">
            <v>02.915.861/0001-25</v>
          </cell>
        </row>
        <row r="2007">
          <cell r="A2007" t="str">
            <v>02.916.681/0001-68</v>
          </cell>
        </row>
        <row r="2008">
          <cell r="A2008" t="str">
            <v>02.917.067/0001-10</v>
          </cell>
        </row>
        <row r="2009">
          <cell r="A2009" t="str">
            <v>02.917.084/0001-58</v>
          </cell>
        </row>
        <row r="2010">
          <cell r="A2010" t="str">
            <v>02.918.115/0001-95</v>
          </cell>
        </row>
        <row r="2011">
          <cell r="A2011" t="str">
            <v>02.918.121/0001-42</v>
          </cell>
        </row>
        <row r="2012">
          <cell r="A2012" t="str">
            <v>02.918.639/0001-86</v>
          </cell>
        </row>
        <row r="2013">
          <cell r="A2013" t="str">
            <v>02.919.546/0001-76</v>
          </cell>
        </row>
        <row r="2014">
          <cell r="A2014" t="str">
            <v>02.922.212/0001-51</v>
          </cell>
        </row>
        <row r="2015">
          <cell r="A2015" t="str">
            <v>02.923.317/0001-25</v>
          </cell>
        </row>
        <row r="2016">
          <cell r="A2016" t="str">
            <v>02.926.538/0001-57</v>
          </cell>
        </row>
        <row r="2017">
          <cell r="A2017" t="str">
            <v>02.926.558/0001-28</v>
          </cell>
        </row>
        <row r="2018">
          <cell r="A2018" t="str">
            <v>02.928.142/0001-49</v>
          </cell>
        </row>
        <row r="2019">
          <cell r="A2019" t="str">
            <v>02.928.142/0002-20</v>
          </cell>
        </row>
        <row r="2020">
          <cell r="A2020" t="str">
            <v>02.929.393/0001-48</v>
          </cell>
        </row>
        <row r="2021">
          <cell r="A2021" t="str">
            <v>02.929.549/0001-90</v>
          </cell>
        </row>
        <row r="2022">
          <cell r="A2022" t="str">
            <v>02.929.599/0001-78</v>
          </cell>
        </row>
        <row r="2023">
          <cell r="A2023" t="str">
            <v>02.931.150/0001-44</v>
          </cell>
        </row>
        <row r="2024">
          <cell r="A2024" t="str">
            <v>02.932.340/0001-86</v>
          </cell>
        </row>
        <row r="2025">
          <cell r="A2025" t="str">
            <v>02.932.783/0001-77</v>
          </cell>
        </row>
        <row r="2026">
          <cell r="A2026" t="str">
            <v>02.933.342/0001-90</v>
          </cell>
        </row>
        <row r="2027">
          <cell r="A2027" t="str">
            <v>02.934.714/0001-00</v>
          </cell>
        </row>
        <row r="2028">
          <cell r="A2028" t="str">
            <v>02.935.431/0001-75</v>
          </cell>
        </row>
        <row r="2029">
          <cell r="A2029" t="str">
            <v>02.935.970/0001-04</v>
          </cell>
        </row>
        <row r="2030">
          <cell r="A2030" t="str">
            <v>02.937.330/0001-33</v>
          </cell>
        </row>
        <row r="2031">
          <cell r="A2031" t="str">
            <v>02.937.677/0001-86</v>
          </cell>
        </row>
        <row r="2032">
          <cell r="A2032" t="str">
            <v>02.938.609/0001-31</v>
          </cell>
        </row>
        <row r="2033">
          <cell r="A2033" t="str">
            <v>02.940.079/0001-66</v>
          </cell>
        </row>
        <row r="2034">
          <cell r="A2034" t="str">
            <v>02.941.268/0001-53</v>
          </cell>
        </row>
        <row r="2035">
          <cell r="A2035" t="str">
            <v>02.941.892/0001-50</v>
          </cell>
        </row>
        <row r="2036">
          <cell r="A2036" t="str">
            <v>02.942.655/0001-04</v>
          </cell>
        </row>
        <row r="2037">
          <cell r="A2037" t="str">
            <v>02.942.745/0001-03</v>
          </cell>
        </row>
        <row r="2038">
          <cell r="A2038" t="str">
            <v>02.942.749/0001-83</v>
          </cell>
        </row>
        <row r="2039">
          <cell r="A2039" t="str">
            <v>02.943.219/0001-50</v>
          </cell>
        </row>
        <row r="2040">
          <cell r="A2040" t="str">
            <v>02.943.247/0001-77</v>
          </cell>
        </row>
        <row r="2041">
          <cell r="A2041" t="str">
            <v>02.943.652/0001-95</v>
          </cell>
        </row>
        <row r="2042">
          <cell r="A2042" t="str">
            <v>02.946.360/0001-06</v>
          </cell>
        </row>
        <row r="2043">
          <cell r="A2043" t="str">
            <v>02.946.826/0001-73</v>
          </cell>
        </row>
        <row r="2044">
          <cell r="A2044" t="str">
            <v>02.947.396/0001-04</v>
          </cell>
        </row>
        <row r="2045">
          <cell r="A2045" t="str">
            <v>02.947.719/0003-21</v>
          </cell>
        </row>
        <row r="2046">
          <cell r="A2046" t="str">
            <v>02.948.148/0001-88</v>
          </cell>
        </row>
        <row r="2047">
          <cell r="A2047" t="str">
            <v>02.950.134/0001-07</v>
          </cell>
        </row>
        <row r="2048">
          <cell r="A2048" t="str">
            <v>02.952.350/0001-83</v>
          </cell>
        </row>
        <row r="2049">
          <cell r="A2049" t="str">
            <v>02.956.952/0001-09</v>
          </cell>
        </row>
        <row r="2050">
          <cell r="A2050" t="str">
            <v>02.957.537/0001-70</v>
          </cell>
        </row>
        <row r="2051">
          <cell r="A2051" t="str">
            <v>02.960.622/0001-97</v>
          </cell>
        </row>
        <row r="2052">
          <cell r="A2052" t="str">
            <v>02.961.914/0001-44</v>
          </cell>
        </row>
        <row r="2053">
          <cell r="A2053" t="str">
            <v>02.961.995/0001-82</v>
          </cell>
        </row>
        <row r="2054">
          <cell r="A2054" t="str">
            <v>02.962.656/0001-10</v>
          </cell>
        </row>
        <row r="2055">
          <cell r="A2055" t="str">
            <v>02.963.780/0001-09</v>
          </cell>
        </row>
        <row r="2056">
          <cell r="A2056" t="str">
            <v>02.963.800/0001-33</v>
          </cell>
        </row>
        <row r="2057">
          <cell r="A2057" t="str">
            <v>02.965.906/0001-76</v>
          </cell>
        </row>
        <row r="2058">
          <cell r="A2058" t="str">
            <v>02.966.461/0001-49</v>
          </cell>
        </row>
        <row r="2059">
          <cell r="A2059" t="str">
            <v>02.966.463/0001-38</v>
          </cell>
        </row>
        <row r="2060">
          <cell r="A2060" t="str">
            <v>02.967.671/0001-51</v>
          </cell>
        </row>
        <row r="2061">
          <cell r="A2061" t="str">
            <v>02.970.454/0001-10</v>
          </cell>
        </row>
        <row r="2062">
          <cell r="A2062" t="str">
            <v>02.971.732/0001-54</v>
          </cell>
        </row>
        <row r="2063">
          <cell r="A2063" t="str">
            <v>02.975.694/0001-08</v>
          </cell>
        </row>
        <row r="2064">
          <cell r="A2064" t="str">
            <v>02.977.737/0001-94</v>
          </cell>
        </row>
        <row r="2065">
          <cell r="A2065" t="str">
            <v>02.979.322/0001-50</v>
          </cell>
        </row>
        <row r="2066">
          <cell r="A2066" t="str">
            <v>02.980.550/0001-40</v>
          </cell>
        </row>
        <row r="2067">
          <cell r="A2067" t="str">
            <v>02.980.884/0001-13</v>
          </cell>
        </row>
        <row r="2068">
          <cell r="A2068" t="str">
            <v>02.983.455/0001-08</v>
          </cell>
        </row>
        <row r="2069">
          <cell r="A2069" t="str">
            <v>02.985.202/0001-65</v>
          </cell>
        </row>
        <row r="2070">
          <cell r="A2070" t="str">
            <v>02.985.500/0001-55</v>
          </cell>
        </row>
        <row r="2071">
          <cell r="A2071" t="str">
            <v>02.985.717/0001-65</v>
          </cell>
        </row>
        <row r="2072">
          <cell r="A2072" t="str">
            <v>02.986.607/0001-18</v>
          </cell>
        </row>
        <row r="2073">
          <cell r="A2073" t="str">
            <v>02.986.699/0001-36</v>
          </cell>
        </row>
        <row r="2074">
          <cell r="A2074" t="str">
            <v>02.986.789/0001-27</v>
          </cell>
        </row>
        <row r="2075">
          <cell r="A2075" t="str">
            <v>02.990.003/0001-45</v>
          </cell>
        </row>
        <row r="2076">
          <cell r="A2076" t="str">
            <v>02.990.520/0001-14</v>
          </cell>
        </row>
        <row r="2077">
          <cell r="A2077" t="str">
            <v>02.990.590/0001-72</v>
          </cell>
        </row>
        <row r="2078">
          <cell r="A2078" t="str">
            <v>02.991.391/0001-89</v>
          </cell>
        </row>
        <row r="2079">
          <cell r="A2079" t="str">
            <v>02.991.409/0001-42</v>
          </cell>
        </row>
        <row r="2080">
          <cell r="A2080" t="str">
            <v>02.992.814/0001-85</v>
          </cell>
        </row>
        <row r="2081">
          <cell r="A2081" t="str">
            <v>02.993.842/0001-17</v>
          </cell>
        </row>
        <row r="2082">
          <cell r="A2082" t="str">
            <v>02.994.311/0001-49</v>
          </cell>
        </row>
        <row r="2083">
          <cell r="A2083" t="str">
            <v>02.994.714/0001-98</v>
          </cell>
        </row>
        <row r="2084">
          <cell r="A2084" t="str">
            <v>02.996.672/0001-24</v>
          </cell>
        </row>
        <row r="2085">
          <cell r="A2085" t="str">
            <v>02.997.089/0001-38</v>
          </cell>
        </row>
        <row r="2086">
          <cell r="A2086" t="str">
            <v>02.997.984/0002-33</v>
          </cell>
        </row>
        <row r="2087">
          <cell r="A2087" t="str">
            <v xml:space="preserve">020.426.487-10    </v>
          </cell>
        </row>
        <row r="2088">
          <cell r="A2088" t="str">
            <v xml:space="preserve">022.197.877-10    </v>
          </cell>
        </row>
        <row r="2089">
          <cell r="A2089" t="str">
            <v xml:space="preserve">023.353.441.-53   </v>
          </cell>
        </row>
        <row r="2090">
          <cell r="A2090" t="str">
            <v xml:space="preserve">024.507.047-87    </v>
          </cell>
        </row>
        <row r="2091">
          <cell r="A2091" t="str">
            <v>03.003.593/0001-38</v>
          </cell>
        </row>
        <row r="2092">
          <cell r="A2092" t="str">
            <v>03.004.961/0001-62</v>
          </cell>
        </row>
        <row r="2093">
          <cell r="A2093" t="str">
            <v>03.006.548/0001-37</v>
          </cell>
        </row>
        <row r="2094">
          <cell r="A2094" t="str">
            <v>03.007.647/0001-33</v>
          </cell>
        </row>
        <row r="2095">
          <cell r="A2095" t="str">
            <v>03.008.168/0001-31</v>
          </cell>
        </row>
        <row r="2096">
          <cell r="A2096" t="str">
            <v>03.008.209/0001-90</v>
          </cell>
        </row>
        <row r="2097">
          <cell r="A2097" t="str">
            <v>03.008.949/0001-26</v>
          </cell>
        </row>
        <row r="2098">
          <cell r="A2098" t="str">
            <v>03.013.213/0001-46</v>
          </cell>
        </row>
        <row r="2099">
          <cell r="A2099" t="str">
            <v>03.013.555/0002-47</v>
          </cell>
        </row>
        <row r="2100">
          <cell r="A2100" t="str">
            <v>03.013.572/0001-01</v>
          </cell>
        </row>
        <row r="2101">
          <cell r="A2101" t="str">
            <v>03.015.756/0001-00</v>
          </cell>
        </row>
        <row r="2102">
          <cell r="A2102" t="str">
            <v>03.018.151/0001-65</v>
          </cell>
        </row>
        <row r="2103">
          <cell r="A2103" t="str">
            <v>03.018.186/0001-02</v>
          </cell>
        </row>
        <row r="2104">
          <cell r="A2104" t="str">
            <v>03.021.857/0001-86</v>
          </cell>
        </row>
        <row r="2105">
          <cell r="A2105" t="str">
            <v>03.022.140/0001-59</v>
          </cell>
        </row>
        <row r="2106">
          <cell r="A2106" t="str">
            <v>03.023.263/0001-04</v>
          </cell>
        </row>
        <row r="2107">
          <cell r="A2107" t="str">
            <v>03.029.613/0001-40</v>
          </cell>
        </row>
        <row r="2108">
          <cell r="A2108" t="str">
            <v>03.030.414/0001-51</v>
          </cell>
        </row>
        <row r="2109">
          <cell r="A2109" t="str">
            <v>03.031.196/0001-70</v>
          </cell>
        </row>
        <row r="2110">
          <cell r="A2110" t="str">
            <v>03.033.864/0001-06</v>
          </cell>
        </row>
        <row r="2111">
          <cell r="A2111" t="str">
            <v>03.034.714/0001-09</v>
          </cell>
        </row>
        <row r="2112">
          <cell r="A2112" t="str">
            <v>03.035.062/0001-27</v>
          </cell>
        </row>
        <row r="2113">
          <cell r="A2113" t="str">
            <v>03.038.811/0001-70</v>
          </cell>
        </row>
        <row r="2114">
          <cell r="A2114" t="str">
            <v>03.039.815/0001-72</v>
          </cell>
        </row>
        <row r="2115">
          <cell r="A2115" t="str">
            <v>03.041.731/0001-73</v>
          </cell>
        </row>
        <row r="2116">
          <cell r="A2116" t="str">
            <v>03.042.067/0001-87</v>
          </cell>
        </row>
        <row r="2117">
          <cell r="A2117" t="str">
            <v>03.042.093/0001-05</v>
          </cell>
        </row>
        <row r="2118">
          <cell r="A2118" t="str">
            <v>03.043.962/0001-16</v>
          </cell>
        </row>
        <row r="2119">
          <cell r="A2119" t="str">
            <v>03.053.316/0001-30</v>
          </cell>
        </row>
        <row r="2120">
          <cell r="A2120" t="str">
            <v>03.053.699/0001-46</v>
          </cell>
        </row>
        <row r="2121">
          <cell r="A2121" t="str">
            <v>03.054.833/0001-23</v>
          </cell>
        </row>
        <row r="2122">
          <cell r="A2122" t="str">
            <v>03.057.772/0001-58</v>
          </cell>
        </row>
        <row r="2123">
          <cell r="A2123" t="str">
            <v>03.058.291/0001-67</v>
          </cell>
        </row>
        <row r="2124">
          <cell r="A2124" t="str">
            <v>03.058.455/0001-56</v>
          </cell>
        </row>
        <row r="2125">
          <cell r="A2125" t="str">
            <v>03.058.533/0001-12</v>
          </cell>
        </row>
        <row r="2126">
          <cell r="A2126" t="str">
            <v>03.059.943/0001-88</v>
          </cell>
        </row>
        <row r="2127">
          <cell r="A2127" t="str">
            <v>03.060.133/0001-41</v>
          </cell>
        </row>
        <row r="2128">
          <cell r="A2128" t="str">
            <v>03.060.414/0001-02</v>
          </cell>
        </row>
        <row r="2129">
          <cell r="A2129" t="str">
            <v>03.060.673/0001-25</v>
          </cell>
        </row>
        <row r="2130">
          <cell r="A2130" t="str">
            <v>03.063.055/0001-39</v>
          </cell>
        </row>
        <row r="2131">
          <cell r="A2131" t="str">
            <v>03.067.399/0001-16</v>
          </cell>
        </row>
        <row r="2132">
          <cell r="A2132" t="str">
            <v>03.069.323/0001-20</v>
          </cell>
        </row>
        <row r="2133">
          <cell r="A2133" t="str">
            <v>03.069.369/0001-49</v>
          </cell>
        </row>
        <row r="2134">
          <cell r="A2134" t="str">
            <v>03.069.773/0001-12</v>
          </cell>
        </row>
        <row r="2135">
          <cell r="A2135" t="str">
            <v>03.071.125/0001-09</v>
          </cell>
        </row>
        <row r="2136">
          <cell r="A2136" t="str">
            <v>03.071.324/0001-09</v>
          </cell>
        </row>
        <row r="2137">
          <cell r="A2137" t="str">
            <v>03.072.074/0001-21</v>
          </cell>
        </row>
        <row r="2138">
          <cell r="A2138" t="str">
            <v>03.072.130/0001-28</v>
          </cell>
        </row>
        <row r="2139">
          <cell r="A2139" t="str">
            <v>03.074.113/0001-20</v>
          </cell>
        </row>
        <row r="2140">
          <cell r="A2140" t="str">
            <v>03.074.831/0001-04</v>
          </cell>
        </row>
        <row r="2141">
          <cell r="A2141" t="str">
            <v>03.076.127/0001-82</v>
          </cell>
        </row>
        <row r="2142">
          <cell r="A2142" t="str">
            <v>03.077.452/0001-60</v>
          </cell>
        </row>
        <row r="2143">
          <cell r="A2143" t="str">
            <v>03.078.989/0001-44</v>
          </cell>
        </row>
        <row r="2144">
          <cell r="A2144" t="str">
            <v>03.079.170/0001-00</v>
          </cell>
        </row>
        <row r="2145">
          <cell r="A2145" t="str">
            <v>03.079.505/0001-81</v>
          </cell>
        </row>
        <row r="2146">
          <cell r="A2146" t="str">
            <v>03.081.953/0001-10</v>
          </cell>
        </row>
        <row r="2147">
          <cell r="A2147" t="str">
            <v>03.082.816/0001-08</v>
          </cell>
        </row>
        <row r="2148">
          <cell r="A2148" t="str">
            <v>03.083.153/0001-38</v>
          </cell>
        </row>
        <row r="2149">
          <cell r="A2149" t="str">
            <v>03.083.153/0002-19</v>
          </cell>
        </row>
        <row r="2150">
          <cell r="A2150" t="str">
            <v>03.086.227/0001-90</v>
          </cell>
        </row>
        <row r="2151">
          <cell r="A2151" t="str">
            <v>03.086.322/0004-36</v>
          </cell>
        </row>
        <row r="2152">
          <cell r="A2152" t="str">
            <v>03.088.550/0001-00</v>
          </cell>
        </row>
        <row r="2153">
          <cell r="A2153" t="str">
            <v>03.088.637/0001-70</v>
          </cell>
        </row>
        <row r="2154">
          <cell r="A2154" t="str">
            <v>03.090.627/0002-50</v>
          </cell>
        </row>
        <row r="2155">
          <cell r="A2155" t="str">
            <v>03.091.334/0001-06</v>
          </cell>
        </row>
        <row r="2156">
          <cell r="A2156" t="str">
            <v>03.091.989/0001-84</v>
          </cell>
        </row>
        <row r="2157">
          <cell r="A2157" t="str">
            <v>03.092.304/0001-14</v>
          </cell>
        </row>
        <row r="2158">
          <cell r="A2158" t="str">
            <v>03.094.658/0010-99</v>
          </cell>
        </row>
        <row r="2159">
          <cell r="A2159" t="str">
            <v>03.094.658/0010-99</v>
          </cell>
        </row>
        <row r="2160">
          <cell r="A2160" t="str">
            <v>03.095.075/0001-91</v>
          </cell>
        </row>
        <row r="2161">
          <cell r="A2161" t="str">
            <v>03.095.321/0001-05</v>
          </cell>
        </row>
        <row r="2162">
          <cell r="A2162" t="str">
            <v>03.098.482/0001-52</v>
          </cell>
        </row>
        <row r="2163">
          <cell r="A2163" t="str">
            <v>03.099.990/0001-55</v>
          </cell>
        </row>
        <row r="2164">
          <cell r="A2164" t="str">
            <v>03.100.444/0001-97</v>
          </cell>
        </row>
        <row r="2165">
          <cell r="A2165" t="str">
            <v>03.100.614/0001-33</v>
          </cell>
        </row>
        <row r="2166">
          <cell r="A2166" t="str">
            <v>03.101.671/0001-37</v>
          </cell>
        </row>
        <row r="2167">
          <cell r="A2167" t="str">
            <v>03.102.900/0001-38</v>
          </cell>
        </row>
        <row r="2168">
          <cell r="A2168" t="str">
            <v>03.102.917/0001-95</v>
          </cell>
        </row>
        <row r="2169">
          <cell r="A2169" t="str">
            <v>03.104.885/0001-67</v>
          </cell>
        </row>
        <row r="2170">
          <cell r="A2170" t="str">
            <v>03.105.584/0001-58</v>
          </cell>
        </row>
        <row r="2171">
          <cell r="A2171" t="str">
            <v>03.105.746/0001-58</v>
          </cell>
        </row>
        <row r="2172">
          <cell r="A2172" t="str">
            <v>03.106.908/0001-72</v>
          </cell>
        </row>
        <row r="2173">
          <cell r="A2173" t="str">
            <v>03.107.186/0001-70</v>
          </cell>
        </row>
        <row r="2174">
          <cell r="A2174" t="str">
            <v>03.109.304/0001-80</v>
          </cell>
        </row>
        <row r="2175">
          <cell r="A2175" t="str">
            <v>03.110.538/0001-47</v>
          </cell>
        </row>
        <row r="2176">
          <cell r="A2176" t="str">
            <v>03.112.345/0001-25</v>
          </cell>
        </row>
        <row r="2177">
          <cell r="A2177" t="str">
            <v>03.112.361/0001-18</v>
          </cell>
        </row>
        <row r="2178">
          <cell r="A2178" t="str">
            <v>03.112.645/0001-04</v>
          </cell>
        </row>
        <row r="2179">
          <cell r="A2179" t="str">
            <v>03.112.879/0001-51</v>
          </cell>
        </row>
        <row r="2180">
          <cell r="A2180" t="str">
            <v>03.122.717/0001-02</v>
          </cell>
        </row>
        <row r="2181">
          <cell r="A2181" t="str">
            <v>03.122.996/0002-87</v>
          </cell>
        </row>
        <row r="2182">
          <cell r="A2182" t="str">
            <v>03.125.263/0001-15</v>
          </cell>
        </row>
        <row r="2183">
          <cell r="A2183" t="str">
            <v>03.126.442/0001-77</v>
          </cell>
        </row>
        <row r="2184">
          <cell r="A2184" t="str">
            <v>03.127.692/0001-21</v>
          </cell>
        </row>
        <row r="2185">
          <cell r="A2185" t="str">
            <v>03.128.037/0001-98</v>
          </cell>
        </row>
        <row r="2186">
          <cell r="A2186" t="str">
            <v>03.129.498/0001-85</v>
          </cell>
        </row>
        <row r="2187">
          <cell r="A2187" t="str">
            <v>03.129.505/0001-49</v>
          </cell>
        </row>
        <row r="2188">
          <cell r="A2188" t="str">
            <v>03.130.093/0002-48</v>
          </cell>
        </row>
        <row r="2189">
          <cell r="A2189" t="str">
            <v>03.130.371/0001-86</v>
          </cell>
        </row>
        <row r="2190">
          <cell r="A2190" t="str">
            <v>03.130.829/0001-05</v>
          </cell>
        </row>
        <row r="2191">
          <cell r="A2191" t="str">
            <v>03.135.204/0001-28</v>
          </cell>
        </row>
        <row r="2192">
          <cell r="A2192" t="str">
            <v>03.135.543/0001-04</v>
          </cell>
        </row>
        <row r="2193">
          <cell r="A2193" t="str">
            <v>03.135.812/0001-32</v>
          </cell>
        </row>
        <row r="2194">
          <cell r="A2194" t="str">
            <v>03.135.901/0001-89</v>
          </cell>
        </row>
        <row r="2195">
          <cell r="A2195" t="str">
            <v>03.139.205/0001-40</v>
          </cell>
        </row>
        <row r="2196">
          <cell r="A2196" t="str">
            <v>03.141.426/0002-34</v>
          </cell>
        </row>
        <row r="2197">
          <cell r="A2197" t="str">
            <v>03.143.168/0001-44</v>
          </cell>
        </row>
        <row r="2198">
          <cell r="A2198" t="str">
            <v>03.143.841/0001-46</v>
          </cell>
        </row>
        <row r="2199">
          <cell r="A2199" t="str">
            <v>03.144.781/0001-86</v>
          </cell>
        </row>
        <row r="2200">
          <cell r="A2200" t="str">
            <v>03.145.479/0001-42</v>
          </cell>
        </row>
        <row r="2201">
          <cell r="A2201" t="str">
            <v>03.145.533/0001-50</v>
          </cell>
        </row>
        <row r="2202">
          <cell r="A2202" t="str">
            <v>03.145.635/0001-75</v>
          </cell>
        </row>
        <row r="2203">
          <cell r="A2203" t="str">
            <v>03.147.047/0001-70</v>
          </cell>
        </row>
        <row r="2204">
          <cell r="A2204" t="str">
            <v>03.147.331/0001-47</v>
          </cell>
        </row>
        <row r="2205">
          <cell r="A2205" t="str">
            <v>03.148.943/0001-54</v>
          </cell>
        </row>
        <row r="2206">
          <cell r="A2206" t="str">
            <v>03.149.422/0001-11</v>
          </cell>
        </row>
        <row r="2207">
          <cell r="A2207" t="str">
            <v>03.150.048/0001-74</v>
          </cell>
        </row>
        <row r="2208">
          <cell r="A2208" t="str">
            <v>03.151.622/0001-09</v>
          </cell>
        </row>
        <row r="2209">
          <cell r="A2209" t="str">
            <v>03.152.950/0001-20</v>
          </cell>
        </row>
        <row r="2210">
          <cell r="A2210" t="str">
            <v>03.154.824/0001-04</v>
          </cell>
        </row>
        <row r="2211">
          <cell r="A2211" t="str">
            <v>03.155.094/0001-66</v>
          </cell>
        </row>
        <row r="2212">
          <cell r="A2212" t="str">
            <v>03.155.403/0001-06</v>
          </cell>
        </row>
        <row r="2213">
          <cell r="A2213" t="str">
            <v>03.156.167/0001-34</v>
          </cell>
        </row>
        <row r="2214">
          <cell r="A2214" t="str">
            <v>03.156.292/0001-44</v>
          </cell>
        </row>
        <row r="2215">
          <cell r="A2215" t="str">
            <v>03.158.320/0001-62</v>
          </cell>
        </row>
        <row r="2216">
          <cell r="A2216" t="str">
            <v>03.158.885/0001-40</v>
          </cell>
        </row>
        <row r="2217">
          <cell r="A2217" t="str">
            <v>03.159.421/0001-58</v>
          </cell>
        </row>
        <row r="2218">
          <cell r="A2218" t="str">
            <v>03.160.232/0001-03</v>
          </cell>
        </row>
        <row r="2219">
          <cell r="A2219" t="str">
            <v>03.163.418/0001-08</v>
          </cell>
        </row>
        <row r="2220">
          <cell r="A2220" t="str">
            <v>03.163.819/0001-68</v>
          </cell>
        </row>
        <row r="2221">
          <cell r="A2221" t="str">
            <v>03.163.948/0001-56</v>
          </cell>
        </row>
        <row r="2222">
          <cell r="A2222" t="str">
            <v>03.165.071/0001-32</v>
          </cell>
        </row>
        <row r="2223">
          <cell r="A2223" t="str">
            <v>03.166.514/0001-00</v>
          </cell>
        </row>
        <row r="2224">
          <cell r="A2224" t="str">
            <v>03.167.375/0001-39</v>
          </cell>
        </row>
        <row r="2225">
          <cell r="A2225" t="str">
            <v>03.170.951/0001-05</v>
          </cell>
        </row>
        <row r="2226">
          <cell r="A2226" t="str">
            <v>03.172.613/0001-02</v>
          </cell>
        </row>
        <row r="2227">
          <cell r="A2227" t="str">
            <v>03.174.965/0001-99</v>
          </cell>
        </row>
        <row r="2228">
          <cell r="A2228" t="str">
            <v>03.175.168/0001-26</v>
          </cell>
        </row>
        <row r="2229">
          <cell r="A2229" t="str">
            <v>03.175.789/0001-00</v>
          </cell>
        </row>
        <row r="2230">
          <cell r="A2230" t="str">
            <v>03.178.408/0001-46</v>
          </cell>
        </row>
        <row r="2231">
          <cell r="A2231" t="str">
            <v>03.180.628/0001-04</v>
          </cell>
        </row>
        <row r="2232">
          <cell r="A2232" t="str">
            <v>03.182.715/0001-09</v>
          </cell>
        </row>
        <row r="2233">
          <cell r="A2233" t="str">
            <v>03.185.423/0001-11</v>
          </cell>
        </row>
        <row r="2234">
          <cell r="A2234" t="str">
            <v>03.187.170/0001-15</v>
          </cell>
        </row>
        <row r="2235">
          <cell r="A2235" t="str">
            <v>03.187.211/0001-73</v>
          </cell>
        </row>
        <row r="2236">
          <cell r="A2236" t="str">
            <v>03.187.483/0001-73</v>
          </cell>
        </row>
        <row r="2237">
          <cell r="A2237" t="str">
            <v>03.187.491/0001-10</v>
          </cell>
        </row>
        <row r="2238">
          <cell r="A2238" t="str">
            <v>03.189.407/0001-05</v>
          </cell>
        </row>
        <row r="2239">
          <cell r="A2239" t="str">
            <v>03.191.610/0001-08</v>
          </cell>
        </row>
        <row r="2240">
          <cell r="A2240" t="str">
            <v>03.191.721/0001-14</v>
          </cell>
        </row>
        <row r="2241">
          <cell r="A2241" t="str">
            <v>03.192.675/0001-78</v>
          </cell>
        </row>
        <row r="2242">
          <cell r="A2242" t="str">
            <v>03.195.896/0001-08</v>
          </cell>
        </row>
        <row r="2243">
          <cell r="A2243" t="str">
            <v>03.197.305/0001-23</v>
          </cell>
        </row>
        <row r="2244">
          <cell r="A2244" t="str">
            <v>03.198.370/0001-73</v>
          </cell>
        </row>
        <row r="2245">
          <cell r="A2245" t="str">
            <v>03.199.384/0001-01</v>
          </cell>
        </row>
        <row r="2246">
          <cell r="A2246" t="str">
            <v>03.2.7.12./097--58</v>
          </cell>
        </row>
        <row r="2247">
          <cell r="A2247" t="str">
            <v>03.201.201/0001-45</v>
          </cell>
        </row>
        <row r="2248">
          <cell r="A2248" t="str">
            <v>03.202.767/0001-91</v>
          </cell>
        </row>
        <row r="2249">
          <cell r="A2249" t="str">
            <v>03.203.792/0001-90</v>
          </cell>
        </row>
        <row r="2250">
          <cell r="A2250" t="str">
            <v>03.209.115/0001-89</v>
          </cell>
        </row>
        <row r="2251">
          <cell r="A2251" t="str">
            <v>03.209.490/0001-29</v>
          </cell>
        </row>
        <row r="2252">
          <cell r="A2252" t="str">
            <v>03.209.829/0001-97</v>
          </cell>
        </row>
        <row r="2253">
          <cell r="A2253" t="str">
            <v>03.209.915/0001-08</v>
          </cell>
        </row>
        <row r="2254">
          <cell r="A2254" t="str">
            <v>03.211.974/0001-02</v>
          </cell>
        </row>
        <row r="2255">
          <cell r="A2255" t="str">
            <v>03.212.056/0003-60</v>
          </cell>
        </row>
        <row r="2256">
          <cell r="A2256" t="str">
            <v>03.212.056/0004-40</v>
          </cell>
        </row>
        <row r="2257">
          <cell r="A2257" t="str">
            <v>03.214.729/0001-59</v>
          </cell>
        </row>
        <row r="2258">
          <cell r="A2258" t="str">
            <v>03.215.239/0001-77</v>
          </cell>
        </row>
        <row r="2259">
          <cell r="A2259" t="str">
            <v>03.216.428/0001-64</v>
          </cell>
        </row>
        <row r="2260">
          <cell r="A2260" t="str">
            <v>03.217.865/0001-00</v>
          </cell>
        </row>
        <row r="2261">
          <cell r="A2261" t="str">
            <v>03.219.000/0001-75</v>
          </cell>
        </row>
        <row r="2262">
          <cell r="A2262" t="str">
            <v>03.219.097/0001-16</v>
          </cell>
        </row>
        <row r="2263">
          <cell r="A2263" t="str">
            <v>03.220.467/0001-35</v>
          </cell>
        </row>
        <row r="2264">
          <cell r="A2264" t="str">
            <v>03.223.400/0001-54</v>
          </cell>
        </row>
        <row r="2265">
          <cell r="A2265" t="str">
            <v>03.223.589/0001-85</v>
          </cell>
        </row>
        <row r="2266">
          <cell r="A2266" t="str">
            <v>03.224.007/0001-85</v>
          </cell>
        </row>
        <row r="2267">
          <cell r="A2267" t="str">
            <v>03.224.723/0001-62</v>
          </cell>
        </row>
        <row r="2268">
          <cell r="A2268" t="str">
            <v>03.225.475/0001-74</v>
          </cell>
        </row>
        <row r="2269">
          <cell r="A2269" t="str">
            <v>03.226.010/0001-38</v>
          </cell>
        </row>
        <row r="2270">
          <cell r="A2270" t="str">
            <v>03.226.515/0001-00</v>
          </cell>
        </row>
        <row r="2271">
          <cell r="A2271" t="str">
            <v>03.226.608/0001-27</v>
          </cell>
        </row>
        <row r="2272">
          <cell r="A2272" t="str">
            <v>03.226.612/0001-95</v>
          </cell>
        </row>
        <row r="2273">
          <cell r="A2273" t="str">
            <v>03.226.808/0001-80</v>
          </cell>
        </row>
        <row r="2274">
          <cell r="A2274" t="str">
            <v>03.227.333/0001-46</v>
          </cell>
        </row>
        <row r="2275">
          <cell r="A2275" t="str">
            <v>03.228.480/0001-30</v>
          </cell>
        </row>
        <row r="2276">
          <cell r="A2276" t="str">
            <v>03.228.569/0001-05</v>
          </cell>
        </row>
        <row r="2277">
          <cell r="A2277" t="str">
            <v>03.229.143/0001-68</v>
          </cell>
        </row>
        <row r="2278">
          <cell r="A2278" t="str">
            <v>03.233.597/0001-02</v>
          </cell>
        </row>
        <row r="2279">
          <cell r="A2279" t="str">
            <v>03.234.024/0001-85</v>
          </cell>
        </row>
        <row r="2280">
          <cell r="A2280" t="str">
            <v>03.234.065/0001-90</v>
          </cell>
        </row>
        <row r="2281">
          <cell r="A2281" t="str">
            <v>03.235.164/0001-96</v>
          </cell>
        </row>
        <row r="2282">
          <cell r="A2282" t="str">
            <v>03.236.782/0001-50</v>
          </cell>
        </row>
        <row r="2283">
          <cell r="A2283" t="str">
            <v>03.239.626/0001-43</v>
          </cell>
        </row>
        <row r="2284">
          <cell r="A2284" t="str">
            <v>03.242.121/0001-38</v>
          </cell>
        </row>
        <row r="2285">
          <cell r="A2285" t="str">
            <v>03.245.916/0001-08</v>
          </cell>
        </row>
        <row r="2286">
          <cell r="A2286" t="str">
            <v>03.247.133/0001-55</v>
          </cell>
        </row>
        <row r="2287">
          <cell r="A2287" t="str">
            <v>03.248.631/0001-12</v>
          </cell>
        </row>
        <row r="2288">
          <cell r="A2288" t="str">
            <v>03.248.925/0001-44</v>
          </cell>
        </row>
        <row r="2289">
          <cell r="A2289" t="str">
            <v>03.249.147/0001-08</v>
          </cell>
        </row>
        <row r="2290">
          <cell r="A2290" t="str">
            <v>03.249.928/0001-00</v>
          </cell>
        </row>
        <row r="2291">
          <cell r="A2291" t="str">
            <v>03.251.182/0001-61</v>
          </cell>
        </row>
        <row r="2292">
          <cell r="A2292" t="str">
            <v>03.251.375/0001-12</v>
          </cell>
        </row>
        <row r="2293">
          <cell r="A2293" t="str">
            <v>03.251.419/0001-04</v>
          </cell>
        </row>
        <row r="2294">
          <cell r="A2294" t="str">
            <v>03.252.181/0001-31</v>
          </cell>
        </row>
        <row r="2295">
          <cell r="A2295" t="str">
            <v>03.253.042/0001-22</v>
          </cell>
        </row>
        <row r="2296">
          <cell r="A2296" t="str">
            <v>03.253.117/0001-75</v>
          </cell>
        </row>
        <row r="2297">
          <cell r="A2297" t="str">
            <v>03.255.226/0001-21</v>
          </cell>
        </row>
        <row r="2298">
          <cell r="A2298" t="str">
            <v>03.255.492/0001-54</v>
          </cell>
        </row>
        <row r="2299">
          <cell r="A2299" t="str">
            <v>03.256.334/0002-08</v>
          </cell>
        </row>
        <row r="2300">
          <cell r="A2300" t="str">
            <v>03.257.097/0001-00</v>
          </cell>
        </row>
        <row r="2301">
          <cell r="A2301" t="str">
            <v>03.257.306/0001-16</v>
          </cell>
        </row>
        <row r="2302">
          <cell r="A2302" t="str">
            <v>03.259.211/0001-31</v>
          </cell>
        </row>
        <row r="2303">
          <cell r="A2303" t="str">
            <v>03.260.862/0001-41</v>
          </cell>
        </row>
        <row r="2304">
          <cell r="A2304" t="str">
            <v>03.261.394/0001-20</v>
          </cell>
        </row>
        <row r="2305">
          <cell r="A2305" t="str">
            <v>03.262.423/0001-78</v>
          </cell>
        </row>
        <row r="2306">
          <cell r="A2306" t="str">
            <v>03.262.633/0001-66</v>
          </cell>
        </row>
        <row r="2307">
          <cell r="A2307" t="str">
            <v>03.263.635/0001-70</v>
          </cell>
        </row>
        <row r="2308">
          <cell r="A2308" t="str">
            <v>03.264.933/0001-84</v>
          </cell>
        </row>
        <row r="2309">
          <cell r="A2309" t="str">
            <v>03.266.221/0001-02</v>
          </cell>
        </row>
        <row r="2310">
          <cell r="A2310" t="str">
            <v>03.268.730/0001-66</v>
          </cell>
        </row>
        <row r="2311">
          <cell r="A2311" t="str">
            <v>03.269.913/0001-04</v>
          </cell>
        </row>
        <row r="2312">
          <cell r="A2312" t="str">
            <v>03.271.187/0001-56</v>
          </cell>
        </row>
        <row r="2313">
          <cell r="A2313" t="str">
            <v>03.271.536/0001-30</v>
          </cell>
        </row>
        <row r="2314">
          <cell r="A2314" t="str">
            <v>03.273.321/0001-58</v>
          </cell>
        </row>
        <row r="2315">
          <cell r="A2315" t="str">
            <v>03.274.792/0001-80</v>
          </cell>
        </row>
        <row r="2316">
          <cell r="A2316" t="str">
            <v>03.275.003/0001-26</v>
          </cell>
        </row>
        <row r="2317">
          <cell r="A2317" t="str">
            <v>03.276.002/0001-04</v>
          </cell>
        </row>
        <row r="2318">
          <cell r="A2318" t="str">
            <v>03.276.260/0001-82</v>
          </cell>
        </row>
        <row r="2319">
          <cell r="A2319" t="str">
            <v>03.279.117/0001-44</v>
          </cell>
        </row>
        <row r="2320">
          <cell r="A2320" t="str">
            <v>03.279.557/0001-00</v>
          </cell>
        </row>
        <row r="2321">
          <cell r="A2321" t="str">
            <v>03.280.451/0001-18</v>
          </cell>
        </row>
        <row r="2322">
          <cell r="A2322" t="str">
            <v>03.283.301/0001-68</v>
          </cell>
        </row>
        <row r="2323">
          <cell r="A2323" t="str">
            <v>03.283.641/0001-99</v>
          </cell>
        </row>
        <row r="2324">
          <cell r="A2324" t="str">
            <v>03.284.176/0001-00</v>
          </cell>
        </row>
        <row r="2325">
          <cell r="A2325" t="str">
            <v>03.285.339/0001-70</v>
          </cell>
        </row>
        <row r="2326">
          <cell r="A2326" t="str">
            <v>03.286.443/0001-89</v>
          </cell>
        </row>
        <row r="2327">
          <cell r="A2327" t="str">
            <v>03.286.899/0001-49</v>
          </cell>
        </row>
        <row r="2328">
          <cell r="A2328" t="str">
            <v>03.287.260/0001-88</v>
          </cell>
        </row>
        <row r="2329">
          <cell r="A2329" t="str">
            <v>03.287.275/0001-46</v>
          </cell>
        </row>
        <row r="2330">
          <cell r="A2330" t="str">
            <v>03.287.390/0001-10</v>
          </cell>
        </row>
        <row r="2331">
          <cell r="A2331" t="str">
            <v>03.287.393/0001-54</v>
          </cell>
        </row>
        <row r="2332">
          <cell r="A2332" t="str">
            <v>03.288.182/0001-36</v>
          </cell>
        </row>
        <row r="2333">
          <cell r="A2333" t="str">
            <v>03.289.426/0001-03</v>
          </cell>
        </row>
        <row r="2334">
          <cell r="A2334" t="str">
            <v>03.289.855/0001-72</v>
          </cell>
        </row>
        <row r="2335">
          <cell r="A2335" t="str">
            <v>03.290.013/0001-30</v>
          </cell>
        </row>
        <row r="2336">
          <cell r="A2336" t="str">
            <v>03.291.171/0001-05</v>
          </cell>
        </row>
        <row r="2337">
          <cell r="A2337" t="str">
            <v>03.293.725/0001-03</v>
          </cell>
        </row>
        <row r="2338">
          <cell r="A2338" t="str">
            <v>03.293.767/0001-44</v>
          </cell>
        </row>
        <row r="2339">
          <cell r="A2339" t="str">
            <v>03.295.321/0001-59</v>
          </cell>
        </row>
        <row r="2340">
          <cell r="A2340" t="str">
            <v>03.296.643/0001-12</v>
          </cell>
        </row>
        <row r="2341">
          <cell r="A2341" t="str">
            <v>03.299.326/0001-50</v>
          </cell>
        </row>
        <row r="2342">
          <cell r="A2342" t="str">
            <v>03.299.635/0001-20</v>
          </cell>
        </row>
        <row r="2343">
          <cell r="A2343" t="str">
            <v>03.299.723/0001-21</v>
          </cell>
        </row>
        <row r="2344">
          <cell r="A2344" t="str">
            <v>03.300.020/0001-76</v>
          </cell>
        </row>
        <row r="2345">
          <cell r="A2345" t="str">
            <v>03.300.773/0001-81</v>
          </cell>
        </row>
        <row r="2346">
          <cell r="A2346" t="str">
            <v>03.302.886/0001-16</v>
          </cell>
        </row>
        <row r="2347">
          <cell r="A2347" t="str">
            <v>03.308.060/0001-64</v>
          </cell>
        </row>
        <row r="2348">
          <cell r="A2348" t="str">
            <v>03.308.161/0001-35</v>
          </cell>
        </row>
        <row r="2349">
          <cell r="A2349" t="str">
            <v>03.308.810/0001-06</v>
          </cell>
        </row>
        <row r="2350">
          <cell r="A2350" t="str">
            <v>03.310.250/0001-16</v>
          </cell>
        </row>
        <row r="2351">
          <cell r="A2351" t="str">
            <v>03.310.804/0001-85</v>
          </cell>
        </row>
        <row r="2352">
          <cell r="A2352" t="str">
            <v>03.310.865/0001-42</v>
          </cell>
        </row>
        <row r="2353">
          <cell r="A2353" t="str">
            <v>03.310.899/0001-37</v>
          </cell>
        </row>
        <row r="2354">
          <cell r="A2354" t="str">
            <v>03.311.104/0001-05</v>
          </cell>
        </row>
        <row r="2355">
          <cell r="A2355" t="str">
            <v>03.313.871/0001-53</v>
          </cell>
        </row>
        <row r="2356">
          <cell r="A2356" t="str">
            <v>03.314.307/0001-55</v>
          </cell>
        </row>
        <row r="2357">
          <cell r="A2357" t="str">
            <v>03.315.799/0001-01</v>
          </cell>
        </row>
        <row r="2358">
          <cell r="A2358" t="str">
            <v>03.315.953/0001-37</v>
          </cell>
        </row>
        <row r="2359">
          <cell r="A2359" t="str">
            <v>03.316.861/0001-71</v>
          </cell>
        </row>
        <row r="2360">
          <cell r="A2360" t="str">
            <v>03.316.893/0001-77</v>
          </cell>
        </row>
        <row r="2361">
          <cell r="A2361" t="str">
            <v>03.316.935/0001-70</v>
          </cell>
        </row>
        <row r="2362">
          <cell r="A2362" t="str">
            <v>03.318.115/0002-06</v>
          </cell>
        </row>
        <row r="2363">
          <cell r="A2363" t="str">
            <v>03.319.572/0001-26</v>
          </cell>
        </row>
        <row r="2364">
          <cell r="A2364" t="str">
            <v>03.319.816/0001-70</v>
          </cell>
        </row>
        <row r="2365">
          <cell r="A2365" t="str">
            <v>03.319.879/0001-27</v>
          </cell>
        </row>
        <row r="2366">
          <cell r="A2366" t="str">
            <v>03.320.772/0001-07</v>
          </cell>
        </row>
        <row r="2367">
          <cell r="A2367" t="str">
            <v>03.322.007/0002-07</v>
          </cell>
        </row>
        <row r="2368">
          <cell r="A2368" t="str">
            <v>03.323.846/0001-50</v>
          </cell>
        </row>
        <row r="2369">
          <cell r="A2369" t="str">
            <v>03.323.891/0001-05</v>
          </cell>
        </row>
        <row r="2370">
          <cell r="A2370" t="str">
            <v>03.324.725/0001-23</v>
          </cell>
        </row>
        <row r="2371">
          <cell r="A2371" t="str">
            <v>03.324.814/0001-70</v>
          </cell>
        </row>
        <row r="2372">
          <cell r="A2372" t="str">
            <v>03.327.576/0001-56</v>
          </cell>
        </row>
        <row r="2373">
          <cell r="A2373" t="str">
            <v>03.327.825/0001-03</v>
          </cell>
        </row>
        <row r="2374">
          <cell r="A2374" t="str">
            <v>03.328.799/0001-38</v>
          </cell>
        </row>
        <row r="2375">
          <cell r="A2375" t="str">
            <v>03.329.721/0001-38</v>
          </cell>
        </row>
        <row r="2376">
          <cell r="A2376" t="str">
            <v>03.333.852/0001-99</v>
          </cell>
        </row>
        <row r="2377">
          <cell r="A2377" t="str">
            <v>03.337.184/0001-78</v>
          </cell>
        </row>
        <row r="2378">
          <cell r="A2378" t="str">
            <v>03.337.207/0001-44</v>
          </cell>
        </row>
        <row r="2379">
          <cell r="A2379" t="str">
            <v>03.339.131/0001-96</v>
          </cell>
        </row>
        <row r="2380">
          <cell r="A2380" t="str">
            <v>03.339.365/0001-33</v>
          </cell>
        </row>
        <row r="2381">
          <cell r="A2381" t="str">
            <v>03.340.187/0001-60</v>
          </cell>
        </row>
        <row r="2382">
          <cell r="A2382" t="str">
            <v>03.340.251/0001-03</v>
          </cell>
        </row>
        <row r="2383">
          <cell r="A2383" t="str">
            <v>03.341.533/0001-25</v>
          </cell>
        </row>
        <row r="2384">
          <cell r="A2384" t="str">
            <v>03.342.416/0001-86</v>
          </cell>
        </row>
        <row r="2385">
          <cell r="A2385" t="str">
            <v>03.342.939/0001-22</v>
          </cell>
        </row>
        <row r="2386">
          <cell r="A2386" t="str">
            <v>03.344.089/0001-00</v>
          </cell>
        </row>
        <row r="2387">
          <cell r="A2387" t="str">
            <v>03.344.236/0001-33</v>
          </cell>
        </row>
        <row r="2388">
          <cell r="A2388" t="str">
            <v>03.344.258/0001-01</v>
          </cell>
        </row>
        <row r="2389">
          <cell r="A2389" t="str">
            <v>03.344.826/0001-66</v>
          </cell>
        </row>
        <row r="2390">
          <cell r="A2390" t="str">
            <v>03.345.856/0001-97</v>
          </cell>
        </row>
        <row r="2391">
          <cell r="A2391" t="str">
            <v>03.345.939/0001-86</v>
          </cell>
        </row>
        <row r="2392">
          <cell r="A2392" t="str">
            <v>03.346.527/0001-60</v>
          </cell>
        </row>
        <row r="2393">
          <cell r="A2393" t="str">
            <v>03.347.832/0001-77</v>
          </cell>
        </row>
        <row r="2394">
          <cell r="A2394" t="str">
            <v>03.348.825/0001-90</v>
          </cell>
        </row>
        <row r="2395">
          <cell r="A2395" t="str">
            <v>03.349.871/0001-03</v>
          </cell>
        </row>
        <row r="2396">
          <cell r="A2396" t="str">
            <v>03.349.916/0001-40</v>
          </cell>
        </row>
        <row r="2397">
          <cell r="A2397" t="str">
            <v>03.352.818/0001-61</v>
          </cell>
        </row>
        <row r="2398">
          <cell r="A2398" t="str">
            <v>03.354.650/0001-23</v>
          </cell>
        </row>
        <row r="2399">
          <cell r="A2399" t="str">
            <v>03.354.732/0001-78</v>
          </cell>
        </row>
        <row r="2400">
          <cell r="A2400" t="str">
            <v>03.355.961/0001-07</v>
          </cell>
        </row>
        <row r="2401">
          <cell r="A2401" t="str">
            <v>03.357.603/0001-33</v>
          </cell>
        </row>
        <row r="2402">
          <cell r="A2402" t="str">
            <v>03.358.329/0001-17</v>
          </cell>
        </row>
        <row r="2403">
          <cell r="A2403" t="str">
            <v>03.358.938/0001-76</v>
          </cell>
        </row>
        <row r="2404">
          <cell r="A2404" t="str">
            <v>03.360.581/0001-60</v>
          </cell>
        </row>
        <row r="2405">
          <cell r="A2405" t="str">
            <v>03.364.151/0001-17</v>
          </cell>
        </row>
        <row r="2406">
          <cell r="A2406" t="str">
            <v>03.367.057/0001-11</v>
          </cell>
        </row>
        <row r="2407">
          <cell r="A2407" t="str">
            <v>03.370.706/0001-33</v>
          </cell>
        </row>
        <row r="2408">
          <cell r="A2408" t="str">
            <v>03.371.183/0001-40</v>
          </cell>
        </row>
        <row r="2409">
          <cell r="A2409" t="str">
            <v>03.371.348/0001-83</v>
          </cell>
        </row>
        <row r="2410">
          <cell r="A2410" t="str">
            <v>03.372.473/0001-08</v>
          </cell>
        </row>
        <row r="2411">
          <cell r="A2411" t="str">
            <v>03.374.722/0001-02</v>
          </cell>
        </row>
        <row r="2412">
          <cell r="A2412" t="str">
            <v>03.375.053/0001-85</v>
          </cell>
        </row>
        <row r="2413">
          <cell r="A2413" t="str">
            <v>03.376.348/0001-76</v>
          </cell>
        </row>
        <row r="2414">
          <cell r="A2414" t="str">
            <v>03.378.952/0001-31</v>
          </cell>
        </row>
        <row r="2415">
          <cell r="A2415" t="str">
            <v>03.379.624/0001-50</v>
          </cell>
        </row>
        <row r="2416">
          <cell r="A2416" t="str">
            <v>03.380.040/0001-02</v>
          </cell>
        </row>
        <row r="2417">
          <cell r="A2417" t="str">
            <v>03.380.802/0001-62</v>
          </cell>
        </row>
        <row r="2418">
          <cell r="A2418" t="str">
            <v>03.381.256/0001-84</v>
          </cell>
        </row>
        <row r="2419">
          <cell r="A2419" t="str">
            <v>03.381.322/0002-05</v>
          </cell>
        </row>
        <row r="2420">
          <cell r="A2420" t="str">
            <v>03.383.911/0001-33</v>
          </cell>
        </row>
        <row r="2421">
          <cell r="A2421" t="str">
            <v>03.386.952/0001-83</v>
          </cell>
        </row>
        <row r="2422">
          <cell r="A2422" t="str">
            <v>03.387.901/0001-76</v>
          </cell>
        </row>
        <row r="2423">
          <cell r="A2423" t="str">
            <v>03.390.033/0001-83</v>
          </cell>
        </row>
        <row r="2424">
          <cell r="A2424" t="str">
            <v>03.391.478/0001-88</v>
          </cell>
        </row>
        <row r="2425">
          <cell r="A2425" t="str">
            <v>03.391.564/0001-90</v>
          </cell>
        </row>
        <row r="2426">
          <cell r="A2426" t="str">
            <v>03.392.872/0001-30</v>
          </cell>
        </row>
        <row r="2427">
          <cell r="A2427" t="str">
            <v>03.393.222/0001-00</v>
          </cell>
        </row>
        <row r="2428">
          <cell r="A2428" t="str">
            <v>03.393.422/0001-62</v>
          </cell>
        </row>
        <row r="2429">
          <cell r="A2429" t="str">
            <v>03.393.511/0001-09</v>
          </cell>
        </row>
        <row r="2430">
          <cell r="A2430" t="str">
            <v>03.395.180/0001-46</v>
          </cell>
        </row>
        <row r="2431">
          <cell r="A2431" t="str">
            <v>03.395.185/0001-79</v>
          </cell>
        </row>
        <row r="2432">
          <cell r="A2432" t="str">
            <v>03.395.310/0001-40</v>
          </cell>
        </row>
        <row r="2433">
          <cell r="A2433" t="str">
            <v>03.395.645/0001-69</v>
          </cell>
        </row>
        <row r="2434">
          <cell r="A2434" t="str">
            <v>03.397.206/0001-95</v>
          </cell>
        </row>
        <row r="2435">
          <cell r="A2435" t="str">
            <v>03.398.808/0001-67</v>
          </cell>
        </row>
        <row r="2436">
          <cell r="A2436" t="str">
            <v>03.401.366/0001-60</v>
          </cell>
        </row>
        <row r="2437">
          <cell r="A2437" t="str">
            <v>03.402.452/0001-98</v>
          </cell>
        </row>
        <row r="2438">
          <cell r="A2438" t="str">
            <v>03.402.535/0001-87</v>
          </cell>
        </row>
        <row r="2439">
          <cell r="A2439" t="str">
            <v>03.409.183/0001-91</v>
          </cell>
        </row>
        <row r="2440">
          <cell r="A2440" t="str">
            <v>03.413.912/0001-83</v>
          </cell>
        </row>
        <row r="2441">
          <cell r="A2441" t="str">
            <v>03.415.394/0001-37</v>
          </cell>
        </row>
        <row r="2442">
          <cell r="A2442" t="str">
            <v>03.415.402/0001-45</v>
          </cell>
        </row>
        <row r="2443">
          <cell r="A2443" t="str">
            <v>03.416.154/0001-57</v>
          </cell>
        </row>
        <row r="2444">
          <cell r="A2444" t="str">
            <v>03.416.192/0001-00</v>
          </cell>
        </row>
        <row r="2445">
          <cell r="A2445" t="str">
            <v>03.417.596/0001-18</v>
          </cell>
        </row>
        <row r="2446">
          <cell r="A2446" t="str">
            <v>03.420.258/0001-35</v>
          </cell>
        </row>
        <row r="2447">
          <cell r="A2447" t="str">
            <v>03.422.184/0001-76</v>
          </cell>
        </row>
        <row r="2448">
          <cell r="A2448" t="str">
            <v>03.424.161/0001-09</v>
          </cell>
        </row>
        <row r="2449">
          <cell r="A2449" t="str">
            <v>03.424.795/0001-53</v>
          </cell>
        </row>
        <row r="2450">
          <cell r="A2450" t="str">
            <v>03.427.290/0001-42</v>
          </cell>
        </row>
        <row r="2451">
          <cell r="A2451" t="str">
            <v>03.428.421/0001-06</v>
          </cell>
        </row>
        <row r="2452">
          <cell r="A2452" t="str">
            <v>03.429.518/0001-33</v>
          </cell>
        </row>
        <row r="2453">
          <cell r="A2453" t="str">
            <v>03.431.896/0001-51</v>
          </cell>
        </row>
        <row r="2454">
          <cell r="A2454" t="str">
            <v>03.432.084/0001-20</v>
          </cell>
        </row>
        <row r="2455">
          <cell r="A2455" t="str">
            <v>03.432.303/0001-71</v>
          </cell>
        </row>
        <row r="2456">
          <cell r="A2456" t="str">
            <v>03.432.326/0001-86</v>
          </cell>
        </row>
        <row r="2457">
          <cell r="A2457" t="str">
            <v>03.434.979/0001-02</v>
          </cell>
        </row>
        <row r="2458">
          <cell r="A2458" t="str">
            <v>03.437.057/0001-40</v>
          </cell>
        </row>
        <row r="2459">
          <cell r="A2459" t="str">
            <v>03.439.138/0001-80</v>
          </cell>
        </row>
        <row r="2460">
          <cell r="A2460" t="str">
            <v>03.443.708/0001-05</v>
          </cell>
        </row>
        <row r="2461">
          <cell r="A2461" t="str">
            <v>03.443.953/0001-12</v>
          </cell>
        </row>
        <row r="2462">
          <cell r="A2462" t="str">
            <v>03.444.658/0001-80</v>
          </cell>
        </row>
        <row r="2463">
          <cell r="A2463" t="str">
            <v>03.446.464/0001-14</v>
          </cell>
        </row>
        <row r="2464">
          <cell r="A2464" t="str">
            <v>03.447.079/0002-72</v>
          </cell>
        </row>
        <row r="2465">
          <cell r="A2465" t="str">
            <v>03.447.228/0001-12</v>
          </cell>
        </row>
        <row r="2466">
          <cell r="A2466" t="str">
            <v>03.450.185/0001-24</v>
          </cell>
        </row>
        <row r="2467">
          <cell r="A2467" t="str">
            <v>03.451.445/0001-86</v>
          </cell>
        </row>
        <row r="2468">
          <cell r="A2468" t="str">
            <v>03.451.884/0001-99</v>
          </cell>
        </row>
        <row r="2469">
          <cell r="A2469" t="str">
            <v>03.452.758/0001-59</v>
          </cell>
        </row>
        <row r="2470">
          <cell r="A2470" t="str">
            <v>03.453.218/0001-90</v>
          </cell>
        </row>
        <row r="2471">
          <cell r="A2471" t="str">
            <v>03.455.829/0001-77</v>
          </cell>
        </row>
        <row r="2472">
          <cell r="A2472" t="str">
            <v>03.458.009/0001-39</v>
          </cell>
        </row>
        <row r="2473">
          <cell r="A2473" t="str">
            <v>03.458.399/0001-47</v>
          </cell>
        </row>
        <row r="2474">
          <cell r="A2474" t="str">
            <v>03.459.453/0001-79</v>
          </cell>
        </row>
        <row r="2475">
          <cell r="A2475" t="str">
            <v>03.460.475/0001-59</v>
          </cell>
        </row>
        <row r="2476">
          <cell r="A2476" t="str">
            <v>03.464.554/0001-38</v>
          </cell>
        </row>
        <row r="2477">
          <cell r="A2477" t="str">
            <v>03.464.819/0001-06</v>
          </cell>
        </row>
        <row r="2478">
          <cell r="A2478" t="str">
            <v>03.466.141/0001-92</v>
          </cell>
        </row>
        <row r="2479">
          <cell r="A2479" t="str">
            <v>03.468.344/0001-18</v>
          </cell>
        </row>
        <row r="2480">
          <cell r="A2480" t="str">
            <v>03.469.778/0001-32</v>
          </cell>
        </row>
        <row r="2481">
          <cell r="A2481" t="str">
            <v>03.473.364/0001-87</v>
          </cell>
        </row>
        <row r="2482">
          <cell r="A2482" t="str">
            <v>03.476.061/0001-18</v>
          </cell>
        </row>
        <row r="2483">
          <cell r="A2483" t="str">
            <v>03.477.818/0001-98</v>
          </cell>
        </row>
        <row r="2484">
          <cell r="A2484" t="str">
            <v>03.478.949/0001-90</v>
          </cell>
        </row>
        <row r="2485">
          <cell r="A2485" t="str">
            <v>03.480.088/0001-84</v>
          </cell>
        </row>
        <row r="2486">
          <cell r="A2486" t="str">
            <v>03.480.888/0001-03</v>
          </cell>
        </row>
        <row r="2487">
          <cell r="A2487" t="str">
            <v>03.485.751/0001-33</v>
          </cell>
        </row>
        <row r="2488">
          <cell r="A2488" t="str">
            <v>03.487.141/0001-79</v>
          </cell>
        </row>
        <row r="2489">
          <cell r="A2489" t="str">
            <v>03.488.469/0001-00</v>
          </cell>
        </row>
        <row r="2490">
          <cell r="A2490" t="str">
            <v>03.488.716/0001-78</v>
          </cell>
        </row>
        <row r="2491">
          <cell r="A2491" t="str">
            <v>03.488.748/0001-73</v>
          </cell>
        </row>
        <row r="2492">
          <cell r="A2492" t="str">
            <v>03.489.982/0001-15</v>
          </cell>
        </row>
        <row r="2493">
          <cell r="A2493" t="str">
            <v>03.493.453/0003-57</v>
          </cell>
        </row>
        <row r="2494">
          <cell r="A2494" t="str">
            <v>03.497.470/0001-09</v>
          </cell>
        </row>
        <row r="2495">
          <cell r="A2495" t="str">
            <v>03.498.541/0001-80</v>
          </cell>
        </row>
        <row r="2496">
          <cell r="A2496" t="str">
            <v>03.499.107/0001-14</v>
          </cell>
        </row>
        <row r="2497">
          <cell r="A2497" t="str">
            <v>03.499.437/0001-00</v>
          </cell>
        </row>
        <row r="2498">
          <cell r="A2498" t="str">
            <v>03.499.483/0001-09</v>
          </cell>
        </row>
        <row r="2499">
          <cell r="A2499" t="str">
            <v>03.5.9.90./967--16</v>
          </cell>
        </row>
        <row r="2500">
          <cell r="A2500" t="str">
            <v>03.500.479/0001-13</v>
          </cell>
        </row>
        <row r="2501">
          <cell r="A2501" t="str">
            <v>03.501.355/0001-52</v>
          </cell>
        </row>
        <row r="2502">
          <cell r="A2502" t="str">
            <v>03.502.138/0001-87</v>
          </cell>
        </row>
        <row r="2503">
          <cell r="A2503" t="str">
            <v>03.504.824/0001-97</v>
          </cell>
        </row>
        <row r="2504">
          <cell r="A2504" t="str">
            <v>03.506.365/0001-80</v>
          </cell>
        </row>
        <row r="2505">
          <cell r="A2505" t="str">
            <v>03.509.978/0005-03</v>
          </cell>
        </row>
        <row r="2506">
          <cell r="A2506" t="str">
            <v>03.510.480/0001-29</v>
          </cell>
        </row>
        <row r="2507">
          <cell r="A2507" t="str">
            <v>03.510.561/0001-29</v>
          </cell>
        </row>
        <row r="2508">
          <cell r="A2508" t="str">
            <v>03.511.245/0001-71</v>
          </cell>
        </row>
        <row r="2509">
          <cell r="A2509" t="str">
            <v>03.512.634/0001-11</v>
          </cell>
        </row>
        <row r="2510">
          <cell r="A2510" t="str">
            <v>03.515.333/0001-41</v>
          </cell>
        </row>
        <row r="2511">
          <cell r="A2511" t="str">
            <v>03.515.736/0001-90</v>
          </cell>
        </row>
        <row r="2512">
          <cell r="A2512" t="str">
            <v>03.517.103/0001-11</v>
          </cell>
        </row>
        <row r="2513">
          <cell r="A2513" t="str">
            <v>03.517.104/0001-66</v>
          </cell>
        </row>
        <row r="2514">
          <cell r="A2514" t="str">
            <v>03.518.425/0001-85</v>
          </cell>
        </row>
        <row r="2515">
          <cell r="A2515" t="str">
            <v>03.518.763/0001-17</v>
          </cell>
        </row>
        <row r="2516">
          <cell r="A2516" t="str">
            <v>03.518.763/0002-06</v>
          </cell>
        </row>
        <row r="2517">
          <cell r="A2517" t="str">
            <v>03.518.899/0001-27</v>
          </cell>
        </row>
        <row r="2518">
          <cell r="A2518" t="str">
            <v>03.518.938/0001-96</v>
          </cell>
        </row>
        <row r="2519">
          <cell r="A2519" t="str">
            <v>03.521.114/0001-75</v>
          </cell>
        </row>
        <row r="2520">
          <cell r="A2520" t="str">
            <v>03.521.513/0001-36</v>
          </cell>
        </row>
        <row r="2521">
          <cell r="A2521" t="str">
            <v>03.521.513/0002-17</v>
          </cell>
        </row>
        <row r="2522">
          <cell r="A2522" t="str">
            <v>03.521.640/0001-35</v>
          </cell>
        </row>
        <row r="2523">
          <cell r="A2523" t="str">
            <v>03.522.006/0001-17</v>
          </cell>
        </row>
        <row r="2524">
          <cell r="A2524" t="str">
            <v>03.522.381/0001-67</v>
          </cell>
        </row>
        <row r="2525">
          <cell r="A2525" t="str">
            <v>03.524.804/0001-88</v>
          </cell>
        </row>
        <row r="2526">
          <cell r="A2526" t="str">
            <v>03.528.813/0001-47</v>
          </cell>
        </row>
        <row r="2527">
          <cell r="A2527" t="str">
            <v>03.528.998/0001-90</v>
          </cell>
        </row>
        <row r="2528">
          <cell r="A2528" t="str">
            <v>03.529.045/0001-46</v>
          </cell>
        </row>
        <row r="2529">
          <cell r="A2529" t="str">
            <v>03.529.243/0001-00</v>
          </cell>
        </row>
        <row r="2530">
          <cell r="A2530" t="str">
            <v>03.530.117/0001-75</v>
          </cell>
        </row>
        <row r="2531">
          <cell r="A2531" t="str">
            <v>03.538.544/0001-08</v>
          </cell>
        </row>
        <row r="2532">
          <cell r="A2532" t="str">
            <v>03.539.259/0001-01</v>
          </cell>
        </row>
        <row r="2533">
          <cell r="A2533" t="str">
            <v>03.539.306/0001-09</v>
          </cell>
        </row>
        <row r="2534">
          <cell r="A2534" t="str">
            <v>03.541.619/0001-00</v>
          </cell>
        </row>
        <row r="2535">
          <cell r="A2535" t="str">
            <v>03.543.343/0001-90</v>
          </cell>
        </row>
        <row r="2536">
          <cell r="A2536" t="str">
            <v>03.544.298/0001-99</v>
          </cell>
        </row>
        <row r="2537">
          <cell r="A2537" t="str">
            <v>03.546.620/0001-19</v>
          </cell>
        </row>
        <row r="2538">
          <cell r="A2538" t="str">
            <v>03.548.568/0001-30</v>
          </cell>
        </row>
        <row r="2539">
          <cell r="A2539" t="str">
            <v>03.550.965/0001-46</v>
          </cell>
        </row>
        <row r="2540">
          <cell r="A2540" t="str">
            <v>03.551.446/0001-00</v>
          </cell>
        </row>
        <row r="2541">
          <cell r="A2541" t="str">
            <v>03.552.566/0001-14</v>
          </cell>
        </row>
        <row r="2542">
          <cell r="A2542" t="str">
            <v>03.552.911/0001-10</v>
          </cell>
        </row>
        <row r="2543">
          <cell r="A2543" t="str">
            <v>03.556.923/0001-12</v>
          </cell>
        </row>
        <row r="2544">
          <cell r="A2544" t="str">
            <v>03.557.247/0001-00</v>
          </cell>
        </row>
        <row r="2545">
          <cell r="A2545" t="str">
            <v>03.557.850/0001-83</v>
          </cell>
        </row>
        <row r="2546">
          <cell r="A2546" t="str">
            <v>03.559.554/0001-11</v>
          </cell>
        </row>
        <row r="2547">
          <cell r="A2547" t="str">
            <v>03.561.699/0001-57</v>
          </cell>
        </row>
        <row r="2548">
          <cell r="A2548" t="str">
            <v>03.562.150/0001-87</v>
          </cell>
        </row>
        <row r="2549">
          <cell r="A2549" t="str">
            <v>03.562.150/0002-68</v>
          </cell>
        </row>
        <row r="2550">
          <cell r="A2550" t="str">
            <v>03.562.150/0007-72</v>
          </cell>
        </row>
        <row r="2551">
          <cell r="A2551" t="str">
            <v>03.562.740/0001-00</v>
          </cell>
        </row>
        <row r="2552">
          <cell r="A2552" t="str">
            <v>03.563.652/0001-22</v>
          </cell>
        </row>
        <row r="2553">
          <cell r="A2553" t="str">
            <v>03.563.836/0001-92</v>
          </cell>
        </row>
        <row r="2554">
          <cell r="A2554" t="str">
            <v>03.565.146/0001-72</v>
          </cell>
        </row>
        <row r="2555">
          <cell r="A2555" t="str">
            <v>03.567.205/0001-41</v>
          </cell>
        </row>
        <row r="2556">
          <cell r="A2556" t="str">
            <v>03.567.774/0001-97</v>
          </cell>
        </row>
        <row r="2557">
          <cell r="A2557" t="str">
            <v>03.567.888/0001-37</v>
          </cell>
        </row>
        <row r="2558">
          <cell r="A2558" t="str">
            <v>03.568.496/0001-92</v>
          </cell>
        </row>
        <row r="2559">
          <cell r="A2559" t="str">
            <v>03.569.880/0001-00</v>
          </cell>
        </row>
        <row r="2560">
          <cell r="A2560" t="str">
            <v>03.570.818/0001-38</v>
          </cell>
        </row>
        <row r="2561">
          <cell r="A2561" t="str">
            <v>03.570.820/0001-07</v>
          </cell>
        </row>
        <row r="2562">
          <cell r="A2562" t="str">
            <v>03.571.467/0001-80</v>
          </cell>
        </row>
        <row r="2563">
          <cell r="A2563" t="str">
            <v>03.572.026/0001-00</v>
          </cell>
        </row>
        <row r="2564">
          <cell r="A2564" t="str">
            <v>03.573.506/0001-88</v>
          </cell>
        </row>
        <row r="2565">
          <cell r="A2565" t="str">
            <v>03.573.521/0001-26</v>
          </cell>
        </row>
        <row r="2566">
          <cell r="A2566" t="str">
            <v>03.576.851/0001-75</v>
          </cell>
        </row>
        <row r="2567">
          <cell r="A2567" t="str">
            <v>03.577.464/0001-53</v>
          </cell>
        </row>
        <row r="2568">
          <cell r="A2568" t="str">
            <v>03.578.510/0001-39</v>
          </cell>
        </row>
        <row r="2569">
          <cell r="A2569" t="str">
            <v>03.580.510/0002-54</v>
          </cell>
        </row>
        <row r="2570">
          <cell r="A2570" t="str">
            <v>03.580.559/0001-26</v>
          </cell>
        </row>
        <row r="2571">
          <cell r="A2571" t="str">
            <v>03.580.626/0001-02</v>
          </cell>
        </row>
        <row r="2572">
          <cell r="A2572" t="str">
            <v>03.581.343/0001-85</v>
          </cell>
        </row>
        <row r="2573">
          <cell r="A2573" t="str">
            <v>03.582.606/0001-70</v>
          </cell>
        </row>
        <row r="2574">
          <cell r="A2574" t="str">
            <v>03.582.760/0001-42</v>
          </cell>
        </row>
        <row r="2575">
          <cell r="A2575" t="str">
            <v>03.584.565/0001-51</v>
          </cell>
        </row>
        <row r="2576">
          <cell r="A2576" t="str">
            <v>03.584.732/0001-64</v>
          </cell>
        </row>
        <row r="2577">
          <cell r="A2577" t="str">
            <v>03.588.232/0001-09</v>
          </cell>
        </row>
        <row r="2578">
          <cell r="A2578" t="str">
            <v>03.590.760/0001-94</v>
          </cell>
        </row>
        <row r="2579">
          <cell r="A2579" t="str">
            <v>03.592.002/0001-05</v>
          </cell>
        </row>
        <row r="2580">
          <cell r="A2580" t="str">
            <v>03.592.002/0003-77</v>
          </cell>
        </row>
        <row r="2581">
          <cell r="A2581" t="str">
            <v>03.593.705/0001-58</v>
          </cell>
        </row>
        <row r="2582">
          <cell r="A2582" t="str">
            <v>03.594.978/0001-17</v>
          </cell>
        </row>
        <row r="2583">
          <cell r="A2583" t="str">
            <v>03.595.982/0001-08</v>
          </cell>
        </row>
        <row r="2584">
          <cell r="A2584" t="str">
            <v>03.596.225/0001-40</v>
          </cell>
        </row>
        <row r="2585">
          <cell r="A2585" t="str">
            <v>03.596.378/0001-98</v>
          </cell>
        </row>
        <row r="2586">
          <cell r="A2586" t="str">
            <v>03.599.795/0001-94</v>
          </cell>
        </row>
        <row r="2587">
          <cell r="A2587" t="str">
            <v>03.600.982/0001-40</v>
          </cell>
        </row>
        <row r="2588">
          <cell r="A2588" t="str">
            <v>03.602.586/0001-52</v>
          </cell>
        </row>
        <row r="2589">
          <cell r="A2589" t="str">
            <v>03.604.384/0001-40</v>
          </cell>
        </row>
        <row r="2590">
          <cell r="A2590" t="str">
            <v>03.604.403/0001-38</v>
          </cell>
        </row>
        <row r="2591">
          <cell r="A2591" t="str">
            <v>03.605.643/0001-57</v>
          </cell>
        </row>
        <row r="2592">
          <cell r="A2592" t="str">
            <v>03.606.211/0001-60</v>
          </cell>
        </row>
        <row r="2593">
          <cell r="A2593" t="str">
            <v>03.607.461/0001-15</v>
          </cell>
        </row>
        <row r="2594">
          <cell r="A2594" t="str">
            <v>03.607.844/0001-93</v>
          </cell>
        </row>
        <row r="2595">
          <cell r="A2595" t="str">
            <v>03.608.529/0001-80</v>
          </cell>
        </row>
        <row r="2596">
          <cell r="A2596" t="str">
            <v>03.610.121/0001-43</v>
          </cell>
        </row>
        <row r="2597">
          <cell r="A2597" t="str">
            <v>03.610.892/0001-30</v>
          </cell>
        </row>
        <row r="2598">
          <cell r="A2598" t="str">
            <v>03.613.421/0001-86</v>
          </cell>
        </row>
        <row r="2599">
          <cell r="A2599" t="str">
            <v>03.613.542/0001-28</v>
          </cell>
        </row>
        <row r="2600">
          <cell r="A2600" t="str">
            <v>03.614.085/0001-96</v>
          </cell>
        </row>
        <row r="2601">
          <cell r="A2601" t="str">
            <v>03.614.117/0001-53</v>
          </cell>
        </row>
        <row r="2602">
          <cell r="A2602" t="str">
            <v>03.614.672/0001-85</v>
          </cell>
        </row>
        <row r="2603">
          <cell r="A2603" t="str">
            <v>03.621.367/0001-10</v>
          </cell>
        </row>
        <row r="2604">
          <cell r="A2604" t="str">
            <v>03.621.389/0001-80</v>
          </cell>
        </row>
        <row r="2605">
          <cell r="A2605" t="str">
            <v>03.622.078/0001-36</v>
          </cell>
        </row>
        <row r="2606">
          <cell r="A2606" t="str">
            <v>03.622.184/0001-10</v>
          </cell>
        </row>
        <row r="2607">
          <cell r="A2607" t="str">
            <v>03.626.039/0001-07</v>
          </cell>
        </row>
        <row r="2608">
          <cell r="A2608" t="str">
            <v>03.628.300/0001-08</v>
          </cell>
        </row>
        <row r="2609">
          <cell r="A2609" t="str">
            <v>03.628.707/0001-35</v>
          </cell>
        </row>
        <row r="2610">
          <cell r="A2610" t="str">
            <v>03.628.850/0001-27</v>
          </cell>
        </row>
        <row r="2611">
          <cell r="A2611" t="str">
            <v>03.632.438/0001-80</v>
          </cell>
        </row>
        <row r="2612">
          <cell r="A2612" t="str">
            <v>03.635.488/0001-11</v>
          </cell>
        </row>
        <row r="2613">
          <cell r="A2613" t="str">
            <v>03.636.132/0001-00</v>
          </cell>
        </row>
        <row r="2614">
          <cell r="A2614" t="str">
            <v>03.636.865/0001-37</v>
          </cell>
        </row>
        <row r="2615">
          <cell r="A2615" t="str">
            <v>03.638.461/0001-82</v>
          </cell>
        </row>
        <row r="2616">
          <cell r="A2616" t="str">
            <v>03.639.217/0001-34</v>
          </cell>
        </row>
        <row r="2617">
          <cell r="A2617" t="str">
            <v>03.641.027/0001-51</v>
          </cell>
        </row>
        <row r="2618">
          <cell r="A2618" t="str">
            <v>03.641.756/0001-08</v>
          </cell>
        </row>
        <row r="2619">
          <cell r="A2619" t="str">
            <v>03.642.960/0001-43</v>
          </cell>
        </row>
        <row r="2620">
          <cell r="A2620" t="str">
            <v>03.643.232/0001-56</v>
          </cell>
        </row>
        <row r="2621">
          <cell r="A2621" t="str">
            <v>03.646.638/0001-92</v>
          </cell>
        </row>
        <row r="2622">
          <cell r="A2622" t="str">
            <v>03.648.321/0001-95</v>
          </cell>
        </row>
        <row r="2623">
          <cell r="A2623" t="str">
            <v>03.648.566/0001-12</v>
          </cell>
        </row>
        <row r="2624">
          <cell r="A2624" t="str">
            <v>03.649.742/0001-30</v>
          </cell>
        </row>
        <row r="2625">
          <cell r="A2625" t="str">
            <v>03.649.999/0001-92</v>
          </cell>
        </row>
        <row r="2626">
          <cell r="A2626" t="str">
            <v>03.652.087/0001-70</v>
          </cell>
        </row>
        <row r="2627">
          <cell r="A2627" t="str">
            <v>03.656.072/0001-80</v>
          </cell>
        </row>
        <row r="2628">
          <cell r="A2628" t="str">
            <v>03.656.938/0001-52</v>
          </cell>
        </row>
        <row r="2629">
          <cell r="A2629" t="str">
            <v>03.658.006/0001-49</v>
          </cell>
        </row>
        <row r="2630">
          <cell r="A2630" t="str">
            <v>03.658.128/0001-35</v>
          </cell>
        </row>
        <row r="2631">
          <cell r="A2631" t="str">
            <v>03.658.904/0001-05</v>
          </cell>
        </row>
        <row r="2632">
          <cell r="A2632" t="str">
            <v>03.660.203/0001-00</v>
          </cell>
        </row>
        <row r="2633">
          <cell r="A2633" t="str">
            <v>03.660.502/0001-37</v>
          </cell>
        </row>
        <row r="2634">
          <cell r="A2634" t="str">
            <v>03.661.415/0001-02</v>
          </cell>
        </row>
        <row r="2635">
          <cell r="A2635" t="str">
            <v>03.662.163/0001-28</v>
          </cell>
        </row>
        <row r="2636">
          <cell r="A2636" t="str">
            <v>03.662.924/0001-41</v>
          </cell>
        </row>
        <row r="2637">
          <cell r="A2637" t="str">
            <v>03.663.673/0001-10</v>
          </cell>
        </row>
        <row r="2638">
          <cell r="A2638" t="str">
            <v>03.664.626/0001-90</v>
          </cell>
        </row>
        <row r="2639">
          <cell r="A2639" t="str">
            <v>03.666.136/0001-23</v>
          </cell>
        </row>
        <row r="2640">
          <cell r="A2640" t="str">
            <v>03.668.081/0001-90</v>
          </cell>
        </row>
        <row r="2641">
          <cell r="A2641" t="str">
            <v>03.668.569/0001-18</v>
          </cell>
        </row>
        <row r="2642">
          <cell r="A2642" t="str">
            <v>03.668.694/0001-28</v>
          </cell>
        </row>
        <row r="2643">
          <cell r="A2643" t="str">
            <v>03.670.034/0001-81</v>
          </cell>
        </row>
        <row r="2644">
          <cell r="A2644" t="str">
            <v>03.672.097/0001-77</v>
          </cell>
        </row>
        <row r="2645">
          <cell r="A2645" t="str">
            <v>03.676.741/0001-85</v>
          </cell>
        </row>
        <row r="2646">
          <cell r="A2646" t="str">
            <v>03.679.023/0001-62</v>
          </cell>
        </row>
        <row r="2647">
          <cell r="A2647" t="str">
            <v>03.682.110/0001-79</v>
          </cell>
        </row>
        <row r="2648">
          <cell r="A2648" t="str">
            <v>03.682.745/0001-76</v>
          </cell>
        </row>
        <row r="2649">
          <cell r="A2649" t="str">
            <v>03.683.618/0001-91</v>
          </cell>
        </row>
        <row r="2650">
          <cell r="A2650" t="str">
            <v>03.684.007/0001-68</v>
          </cell>
        </row>
        <row r="2651">
          <cell r="A2651" t="str">
            <v>03.685.414/0001-90</v>
          </cell>
        </row>
        <row r="2652">
          <cell r="A2652" t="str">
            <v>03.686.142/0001-42</v>
          </cell>
        </row>
        <row r="2653">
          <cell r="A2653" t="str">
            <v>03.686.486/0001-51</v>
          </cell>
        </row>
        <row r="2654">
          <cell r="A2654" t="str">
            <v>03.688.692/0001-09</v>
          </cell>
        </row>
        <row r="2655">
          <cell r="A2655" t="str">
            <v>03.691.418/0001-80</v>
          </cell>
        </row>
        <row r="2656">
          <cell r="A2656" t="str">
            <v>03.693.299/0001-03</v>
          </cell>
        </row>
        <row r="2657">
          <cell r="A2657" t="str">
            <v>03.693.299/0003-67</v>
          </cell>
        </row>
        <row r="2658">
          <cell r="A2658" t="str">
            <v>03.694.409/0001-43</v>
          </cell>
        </row>
        <row r="2659">
          <cell r="A2659" t="str">
            <v>03.694.892/0001-66</v>
          </cell>
        </row>
        <row r="2660">
          <cell r="A2660" t="str">
            <v>03.695.193/0001-30</v>
          </cell>
        </row>
        <row r="2661">
          <cell r="A2661" t="str">
            <v>03.696.074/0001-00</v>
          </cell>
        </row>
        <row r="2662">
          <cell r="A2662" t="str">
            <v>03.696.111/0001-72</v>
          </cell>
        </row>
        <row r="2663">
          <cell r="A2663" t="str">
            <v>03.696.178/0001-07</v>
          </cell>
        </row>
        <row r="2664">
          <cell r="A2664" t="str">
            <v>03.696.338/0001-18</v>
          </cell>
        </row>
        <row r="2665">
          <cell r="A2665" t="str">
            <v>03.697.338/0001-32</v>
          </cell>
        </row>
        <row r="2666">
          <cell r="A2666" t="str">
            <v>03.697.344/0001-90</v>
          </cell>
        </row>
        <row r="2667">
          <cell r="A2667" t="str">
            <v>03.7.5.86./887--95</v>
          </cell>
        </row>
        <row r="2668">
          <cell r="A2668" t="str">
            <v>03.701.126/0001-81</v>
          </cell>
        </row>
        <row r="2669">
          <cell r="A2669" t="str">
            <v>03.701.229/0001-41</v>
          </cell>
        </row>
        <row r="2670">
          <cell r="A2670" t="str">
            <v>03.701.860/0001-40</v>
          </cell>
        </row>
        <row r="2671">
          <cell r="A2671" t="str">
            <v>03.702.882/0001-25</v>
          </cell>
        </row>
        <row r="2672">
          <cell r="A2672" t="str">
            <v>03.703.129/0001-54</v>
          </cell>
        </row>
        <row r="2673">
          <cell r="A2673" t="str">
            <v>03.704.315/0001-08</v>
          </cell>
        </row>
        <row r="2674">
          <cell r="A2674" t="str">
            <v>03.704.805/0001-04</v>
          </cell>
        </row>
        <row r="2675">
          <cell r="A2675" t="str">
            <v>03.705.366/0001-54</v>
          </cell>
        </row>
        <row r="2676">
          <cell r="A2676" t="str">
            <v>03.709.619/0001-68</v>
          </cell>
        </row>
        <row r="2677">
          <cell r="A2677" t="str">
            <v>03.709.937/0001-29</v>
          </cell>
        </row>
        <row r="2678">
          <cell r="A2678" t="str">
            <v>03.710.021/0001-99</v>
          </cell>
        </row>
        <row r="2679">
          <cell r="A2679" t="str">
            <v>03.713.186/0001-14</v>
          </cell>
        </row>
        <row r="2680">
          <cell r="A2680" t="str">
            <v>03.714.495/0001-09</v>
          </cell>
        </row>
        <row r="2681">
          <cell r="A2681" t="str">
            <v>03.715.168/0001-71</v>
          </cell>
        </row>
        <row r="2682">
          <cell r="A2682" t="str">
            <v>03.716.970/0002-67</v>
          </cell>
        </row>
        <row r="2683">
          <cell r="A2683" t="str">
            <v>03.717.142/0001-62</v>
          </cell>
        </row>
        <row r="2684">
          <cell r="A2684" t="str">
            <v>03.719.540/0001-18</v>
          </cell>
        </row>
        <row r="2685">
          <cell r="A2685" t="str">
            <v>03.719.885/0001-71</v>
          </cell>
        </row>
        <row r="2686">
          <cell r="A2686" t="str">
            <v>03.720.310/0001-79</v>
          </cell>
        </row>
        <row r="2687">
          <cell r="A2687" t="str">
            <v>03.720.744/0001-79</v>
          </cell>
        </row>
        <row r="2688">
          <cell r="A2688" t="str">
            <v>03.722.646/0001-70</v>
          </cell>
        </row>
        <row r="2689">
          <cell r="A2689" t="str">
            <v>03.722.872/0001-51</v>
          </cell>
        </row>
        <row r="2690">
          <cell r="A2690" t="str">
            <v>03.724.720/0001-98</v>
          </cell>
        </row>
        <row r="2691">
          <cell r="A2691" t="str">
            <v>03.725.200/0001-08</v>
          </cell>
        </row>
        <row r="2692">
          <cell r="A2692" t="str">
            <v>03.725.227/0001-92</v>
          </cell>
        </row>
        <row r="2693">
          <cell r="A2693" t="str">
            <v>03.726.289/0001-19</v>
          </cell>
        </row>
        <row r="2694">
          <cell r="A2694" t="str">
            <v>03.726.413/0001-46</v>
          </cell>
        </row>
        <row r="2695">
          <cell r="A2695" t="str">
            <v>03.727.775/0001-51</v>
          </cell>
        </row>
        <row r="2696">
          <cell r="A2696" t="str">
            <v>03.728.594/0001-40</v>
          </cell>
        </row>
        <row r="2697">
          <cell r="A2697" t="str">
            <v>03.728.697/0001-00</v>
          </cell>
        </row>
        <row r="2698">
          <cell r="A2698" t="str">
            <v>03.729.424/0001-80</v>
          </cell>
        </row>
        <row r="2699">
          <cell r="A2699" t="str">
            <v>03.733.823/0001-14</v>
          </cell>
        </row>
        <row r="2700">
          <cell r="A2700" t="str">
            <v>03.734.334/0001-87</v>
          </cell>
        </row>
        <row r="2701">
          <cell r="A2701" t="str">
            <v>03.734.553/0001-66</v>
          </cell>
        </row>
        <row r="2702">
          <cell r="A2702" t="str">
            <v>03.737.125/0001-97</v>
          </cell>
        </row>
        <row r="2703">
          <cell r="A2703" t="str">
            <v>03.741.109/0001-78</v>
          </cell>
        </row>
        <row r="2704">
          <cell r="A2704" t="str">
            <v>03.742.664/0001-14</v>
          </cell>
        </row>
        <row r="2705">
          <cell r="A2705" t="str">
            <v>03.744.598/0001-11</v>
          </cell>
        </row>
        <row r="2706">
          <cell r="A2706" t="str">
            <v>03.744.969/0001-65</v>
          </cell>
        </row>
        <row r="2707">
          <cell r="A2707" t="str">
            <v>03.745.529/0001-22</v>
          </cell>
        </row>
        <row r="2708">
          <cell r="A2708" t="str">
            <v>03.745.884/0001-00</v>
          </cell>
        </row>
        <row r="2709">
          <cell r="A2709" t="str">
            <v>03.746.100/0001-50</v>
          </cell>
        </row>
        <row r="2710">
          <cell r="A2710" t="str">
            <v>03.746.431/0001-90</v>
          </cell>
        </row>
        <row r="2711">
          <cell r="A2711" t="str">
            <v>03.747.816/0001-71</v>
          </cell>
        </row>
        <row r="2712">
          <cell r="A2712" t="str">
            <v>03.748.582/0001-87</v>
          </cell>
        </row>
        <row r="2713">
          <cell r="A2713" t="str">
            <v>03.748.756/0001-01</v>
          </cell>
        </row>
        <row r="2714">
          <cell r="A2714" t="str">
            <v>03.749.227/0001-22</v>
          </cell>
        </row>
        <row r="2715">
          <cell r="A2715" t="str">
            <v>03.750.027/0001-90</v>
          </cell>
        </row>
        <row r="2716">
          <cell r="A2716" t="str">
            <v>03.752.457/0001-40</v>
          </cell>
        </row>
        <row r="2717">
          <cell r="A2717" t="str">
            <v>03.753.088/0001-00</v>
          </cell>
        </row>
        <row r="2718">
          <cell r="A2718" t="str">
            <v>03.754.346/0001-73</v>
          </cell>
        </row>
        <row r="2719">
          <cell r="A2719" t="str">
            <v>03.756.914/0001-75</v>
          </cell>
        </row>
        <row r="2720">
          <cell r="A2720" t="str">
            <v>03.757.385/0001-24</v>
          </cell>
        </row>
        <row r="2721">
          <cell r="A2721" t="str">
            <v>03.759.843/0001-64</v>
          </cell>
        </row>
        <row r="2722">
          <cell r="A2722" t="str">
            <v>03.763.658/0001-43</v>
          </cell>
        </row>
        <row r="2723">
          <cell r="A2723" t="str">
            <v>03.764.641/0001-00</v>
          </cell>
        </row>
        <row r="2724">
          <cell r="A2724" t="str">
            <v>03.765.093/0001-33</v>
          </cell>
        </row>
        <row r="2725">
          <cell r="A2725" t="str">
            <v>03.767.644/0001-06</v>
          </cell>
        </row>
        <row r="2726">
          <cell r="A2726" t="str">
            <v>03.768.137/0001-89</v>
          </cell>
        </row>
        <row r="2727">
          <cell r="A2727" t="str">
            <v>03.768.137/0002-60</v>
          </cell>
        </row>
        <row r="2728">
          <cell r="A2728" t="str">
            <v>03.769.821/0001-85</v>
          </cell>
        </row>
        <row r="2729">
          <cell r="A2729" t="str">
            <v>03.771.025/0001-87</v>
          </cell>
        </row>
        <row r="2730">
          <cell r="A2730" t="str">
            <v>03.772.049/0001-50</v>
          </cell>
        </row>
        <row r="2731">
          <cell r="A2731" t="str">
            <v>03.773.581/0001-92</v>
          </cell>
        </row>
        <row r="2732">
          <cell r="A2732" t="str">
            <v>03.774.609/0001-06</v>
          </cell>
        </row>
        <row r="2733">
          <cell r="A2733" t="str">
            <v>03.775.137/0001-06</v>
          </cell>
        </row>
        <row r="2734">
          <cell r="A2734" t="str">
            <v>03.775.873/0001-64</v>
          </cell>
        </row>
        <row r="2735">
          <cell r="A2735" t="str">
            <v>03.775.908/0001-65</v>
          </cell>
        </row>
        <row r="2736">
          <cell r="A2736" t="str">
            <v>03.776.386/0001-16</v>
          </cell>
        </row>
        <row r="2737">
          <cell r="A2737" t="str">
            <v>03.776.645/0001-09</v>
          </cell>
        </row>
        <row r="2738">
          <cell r="A2738" t="str">
            <v>03.778.364/0001-95</v>
          </cell>
        </row>
        <row r="2739">
          <cell r="A2739" t="str">
            <v>03.778.656/0001-28</v>
          </cell>
        </row>
        <row r="2740">
          <cell r="A2740" t="str">
            <v>03.778.732/0001-03</v>
          </cell>
        </row>
        <row r="2741">
          <cell r="A2741" t="str">
            <v>03.779.458/0001-89</v>
          </cell>
        </row>
        <row r="2742">
          <cell r="A2742" t="str">
            <v>03.780.412/0001-80</v>
          </cell>
        </row>
        <row r="2743">
          <cell r="A2743" t="str">
            <v>03.780.498/0001-40</v>
          </cell>
        </row>
        <row r="2744">
          <cell r="A2744" t="str">
            <v>03.781.175/0001-71</v>
          </cell>
        </row>
        <row r="2745">
          <cell r="A2745" t="str">
            <v>03.781.503/0001-30</v>
          </cell>
        </row>
        <row r="2746">
          <cell r="A2746" t="str">
            <v>03.781.730/0001-65</v>
          </cell>
        </row>
        <row r="2747">
          <cell r="A2747" t="str">
            <v>03.782.057/0001-88</v>
          </cell>
        </row>
        <row r="2748">
          <cell r="A2748" t="str">
            <v>03.783.208/0001-12</v>
          </cell>
        </row>
        <row r="2749">
          <cell r="A2749" t="str">
            <v>03.783.475/0001-90</v>
          </cell>
        </row>
        <row r="2750">
          <cell r="A2750" t="str">
            <v>03.783.767/0001-22</v>
          </cell>
        </row>
        <row r="2751">
          <cell r="A2751" t="str">
            <v>03.784.765/0001-58</v>
          </cell>
        </row>
        <row r="2752">
          <cell r="A2752" t="str">
            <v>03.786.479/0001-21</v>
          </cell>
        </row>
        <row r="2753">
          <cell r="A2753" t="str">
            <v>03.787.394/0001-68</v>
          </cell>
        </row>
        <row r="2754">
          <cell r="A2754" t="str">
            <v>03.787.823/0001-05</v>
          </cell>
        </row>
        <row r="2755">
          <cell r="A2755" t="str">
            <v>03.788.115/0001-80</v>
          </cell>
        </row>
        <row r="2756">
          <cell r="A2756" t="str">
            <v>03.789.446/0001-35</v>
          </cell>
        </row>
        <row r="2757">
          <cell r="A2757" t="str">
            <v>03.790.616/0001-00</v>
          </cell>
        </row>
        <row r="2758">
          <cell r="A2758" t="str">
            <v>03.792.898/0001-76</v>
          </cell>
        </row>
        <row r="2759">
          <cell r="A2759" t="str">
            <v>03.793.250/0001-14</v>
          </cell>
        </row>
        <row r="2760">
          <cell r="A2760" t="str">
            <v>03.793.468/0001-79</v>
          </cell>
        </row>
        <row r="2761">
          <cell r="A2761" t="str">
            <v>03.794.297/0001-00</v>
          </cell>
        </row>
        <row r="2762">
          <cell r="A2762" t="str">
            <v>03.796.283/0001-18</v>
          </cell>
        </row>
        <row r="2763">
          <cell r="A2763" t="str">
            <v>03.796.445/0001-18</v>
          </cell>
        </row>
        <row r="2764">
          <cell r="A2764" t="str">
            <v>03.797.055/0001-62</v>
          </cell>
        </row>
        <row r="2765">
          <cell r="A2765" t="str">
            <v>03.797.304/0001-10</v>
          </cell>
        </row>
        <row r="2766">
          <cell r="A2766" t="str">
            <v>03.797.803/0001-07</v>
          </cell>
        </row>
        <row r="2767">
          <cell r="A2767" t="str">
            <v>03.797.837/0001-00</v>
          </cell>
        </row>
        <row r="2768">
          <cell r="A2768" t="str">
            <v>03.799.633/0001-08</v>
          </cell>
        </row>
        <row r="2769">
          <cell r="A2769" t="str">
            <v>03.799.751/0001-08</v>
          </cell>
        </row>
        <row r="2770">
          <cell r="A2770" t="str">
            <v>03.799.918/0001-30</v>
          </cell>
        </row>
        <row r="2771">
          <cell r="A2771" t="str">
            <v>03.8.2.87./587--70</v>
          </cell>
        </row>
        <row r="2772">
          <cell r="A2772" t="str">
            <v>03.801.502/0001-00</v>
          </cell>
        </row>
        <row r="2773">
          <cell r="A2773" t="str">
            <v>03.802.755/0001-06</v>
          </cell>
        </row>
        <row r="2774">
          <cell r="A2774" t="str">
            <v>03.805.093/0001-10</v>
          </cell>
        </row>
        <row r="2775">
          <cell r="A2775" t="str">
            <v>03.805.344/0001-66</v>
          </cell>
        </row>
        <row r="2776">
          <cell r="A2776" t="str">
            <v>03.805.628/0001-52</v>
          </cell>
        </row>
        <row r="2777">
          <cell r="A2777" t="str">
            <v>03.805.860/0001-90</v>
          </cell>
        </row>
        <row r="2778">
          <cell r="A2778" t="str">
            <v>03.811.008/0001-26</v>
          </cell>
        </row>
        <row r="2779">
          <cell r="A2779" t="str">
            <v>03.813.087/0001-04</v>
          </cell>
        </row>
        <row r="2780">
          <cell r="A2780" t="str">
            <v>03.815.415/0001-01</v>
          </cell>
        </row>
        <row r="2781">
          <cell r="A2781" t="str">
            <v>03.817.070/0001-25</v>
          </cell>
        </row>
        <row r="2782">
          <cell r="A2782" t="str">
            <v>03.823.654/0001-03</v>
          </cell>
        </row>
        <row r="2783">
          <cell r="A2783" t="str">
            <v>03.825.735/0001-42</v>
          </cell>
        </row>
        <row r="2784">
          <cell r="A2784" t="str">
            <v>03.825.828/0001-77</v>
          </cell>
        </row>
        <row r="2785">
          <cell r="A2785" t="str">
            <v>03.826.022/0001-01</v>
          </cell>
        </row>
        <row r="2786">
          <cell r="A2786" t="str">
            <v>03.827.071/0001-50</v>
          </cell>
        </row>
        <row r="2787">
          <cell r="A2787" t="str">
            <v>03.827.278/0001-25</v>
          </cell>
        </row>
        <row r="2788">
          <cell r="A2788" t="str">
            <v>03.827.869/0001-00</v>
          </cell>
        </row>
        <row r="2789">
          <cell r="A2789" t="str">
            <v>03.831.362/0002-01</v>
          </cell>
        </row>
        <row r="2790">
          <cell r="A2790" t="str">
            <v>03.832.254/0001-64</v>
          </cell>
        </row>
        <row r="2791">
          <cell r="A2791" t="str">
            <v>03.833.615/0001-97</v>
          </cell>
        </row>
        <row r="2792">
          <cell r="A2792" t="str">
            <v>03.834.863/0001-52</v>
          </cell>
        </row>
        <row r="2793">
          <cell r="A2793" t="str">
            <v>03.835.445/0001-80</v>
          </cell>
        </row>
        <row r="2794">
          <cell r="A2794" t="str">
            <v>03.836.575/0001-37</v>
          </cell>
        </row>
        <row r="2795">
          <cell r="A2795" t="str">
            <v>03.839.392/0001-75</v>
          </cell>
        </row>
        <row r="2796">
          <cell r="A2796" t="str">
            <v>03.839.950/0001-00</v>
          </cell>
        </row>
        <row r="2797">
          <cell r="A2797" t="str">
            <v>03.840.959/0001-23</v>
          </cell>
        </row>
        <row r="2798">
          <cell r="A2798" t="str">
            <v>03.846.884/0001-98</v>
          </cell>
        </row>
        <row r="2799">
          <cell r="A2799" t="str">
            <v>03.848.113/0001-30</v>
          </cell>
        </row>
        <row r="2800">
          <cell r="A2800" t="str">
            <v>03.848.688/0009-00</v>
          </cell>
        </row>
        <row r="2801">
          <cell r="A2801" t="str">
            <v>03.848.688/0013-96</v>
          </cell>
        </row>
        <row r="2802">
          <cell r="A2802" t="str">
            <v>03.852.799/0001-32</v>
          </cell>
        </row>
        <row r="2803">
          <cell r="A2803" t="str">
            <v>03.853.343/0001-97</v>
          </cell>
        </row>
        <row r="2804">
          <cell r="A2804" t="str">
            <v>03.854.927/0001-87</v>
          </cell>
        </row>
        <row r="2805">
          <cell r="A2805" t="str">
            <v>03.858.590/0001-86</v>
          </cell>
        </row>
        <row r="2806">
          <cell r="A2806" t="str">
            <v>03.860.208/0001-79</v>
          </cell>
        </row>
        <row r="2807">
          <cell r="A2807" t="str">
            <v>03.863.634/0001-66</v>
          </cell>
        </row>
        <row r="2808">
          <cell r="A2808" t="str">
            <v>03.865.647/0001-74</v>
          </cell>
        </row>
        <row r="2809">
          <cell r="A2809" t="str">
            <v>03.866.637/0001-53</v>
          </cell>
        </row>
        <row r="2810">
          <cell r="A2810" t="str">
            <v>03.868.060/0001-19</v>
          </cell>
        </row>
        <row r="2811">
          <cell r="A2811" t="str">
            <v>03.868.938/0001-16</v>
          </cell>
        </row>
        <row r="2812">
          <cell r="A2812" t="str">
            <v>03.869.840/0001-83</v>
          </cell>
        </row>
        <row r="2813">
          <cell r="A2813" t="str">
            <v>03.870.514/0001-96</v>
          </cell>
        </row>
        <row r="2814">
          <cell r="A2814" t="str">
            <v>03.871.002/0001-44</v>
          </cell>
        </row>
        <row r="2815">
          <cell r="A2815" t="str">
            <v>03.872.011/0001-50</v>
          </cell>
        </row>
        <row r="2816">
          <cell r="A2816" t="str">
            <v>03.874.973/0001-48</v>
          </cell>
        </row>
        <row r="2817">
          <cell r="A2817" t="str">
            <v>03.876.454/0001-19</v>
          </cell>
        </row>
        <row r="2818">
          <cell r="A2818" t="str">
            <v>03.877.322/0001-01</v>
          </cell>
        </row>
        <row r="2819">
          <cell r="A2819" t="str">
            <v>03.879.374/0001-17</v>
          </cell>
        </row>
        <row r="2820">
          <cell r="A2820" t="str">
            <v>03.882.829/0001-53</v>
          </cell>
        </row>
        <row r="2821">
          <cell r="A2821" t="str">
            <v>03.882.916/0001-00</v>
          </cell>
        </row>
        <row r="2822">
          <cell r="A2822" t="str">
            <v>03.884.214/0001-66</v>
          </cell>
        </row>
        <row r="2823">
          <cell r="A2823" t="str">
            <v>03.884.873/0001-00</v>
          </cell>
        </row>
        <row r="2824">
          <cell r="A2824" t="str">
            <v>03.885.020/0001-85</v>
          </cell>
        </row>
        <row r="2825">
          <cell r="A2825" t="str">
            <v>03.885.071/0001-07</v>
          </cell>
        </row>
        <row r="2826">
          <cell r="A2826" t="str">
            <v>03.886.386/0001-79</v>
          </cell>
        </row>
        <row r="2827">
          <cell r="A2827" t="str">
            <v>03.887.967/0001-25</v>
          </cell>
        </row>
        <row r="2828">
          <cell r="A2828" t="str">
            <v>03.888.121/0001-00</v>
          </cell>
        </row>
        <row r="2829">
          <cell r="A2829" t="str">
            <v>03.889.611/0001-20</v>
          </cell>
        </row>
        <row r="2830">
          <cell r="A2830" t="str">
            <v>03.889.682/0001-23</v>
          </cell>
        </row>
        <row r="2831">
          <cell r="A2831" t="str">
            <v>03.890.328/0001-19</v>
          </cell>
        </row>
        <row r="2832">
          <cell r="A2832" t="str">
            <v>03.895.202/0001-37</v>
          </cell>
        </row>
        <row r="2833">
          <cell r="A2833" t="str">
            <v>03.895.853/0001-27</v>
          </cell>
        </row>
        <row r="2834">
          <cell r="A2834" t="str">
            <v>03.895.859/0001-02</v>
          </cell>
        </row>
        <row r="2835">
          <cell r="A2835" t="str">
            <v>03.896.088/0001-60</v>
          </cell>
        </row>
        <row r="2836">
          <cell r="A2836" t="str">
            <v>03.896.994/0001-64</v>
          </cell>
        </row>
        <row r="2837">
          <cell r="A2837" t="str">
            <v>03.897.039/0001-41</v>
          </cell>
        </row>
        <row r="2838">
          <cell r="A2838" t="str">
            <v>03.898.010/0001-84</v>
          </cell>
        </row>
        <row r="2839">
          <cell r="A2839" t="str">
            <v>03.898.964/0001-97</v>
          </cell>
        </row>
        <row r="2840">
          <cell r="A2840" t="str">
            <v>03.900.003/0001-70</v>
          </cell>
        </row>
        <row r="2841">
          <cell r="A2841" t="str">
            <v>03.902.100/0001-00</v>
          </cell>
        </row>
        <row r="2842">
          <cell r="A2842" t="str">
            <v>03.904.642/0001-03</v>
          </cell>
        </row>
        <row r="2843">
          <cell r="A2843" t="str">
            <v>03.906.321/0001-48</v>
          </cell>
        </row>
        <row r="2844">
          <cell r="A2844" t="str">
            <v>03.907.342/0001-88</v>
          </cell>
        </row>
        <row r="2845">
          <cell r="A2845" t="str">
            <v>03.912.018/0001-58</v>
          </cell>
        </row>
        <row r="2846">
          <cell r="A2846" t="str">
            <v>03.912.084/0001-28</v>
          </cell>
        </row>
        <row r="2847">
          <cell r="A2847" t="str">
            <v>03.912.497/0001-02</v>
          </cell>
        </row>
        <row r="2848">
          <cell r="A2848" t="str">
            <v>03.914.189/0002-05</v>
          </cell>
        </row>
        <row r="2849">
          <cell r="A2849" t="str">
            <v>03.915.842/0001-61</v>
          </cell>
        </row>
        <row r="2850">
          <cell r="A2850" t="str">
            <v>03.916.651/0001-14</v>
          </cell>
        </row>
        <row r="2851">
          <cell r="A2851" t="str">
            <v>03.916.934/0001-66</v>
          </cell>
        </row>
        <row r="2852">
          <cell r="A2852" t="str">
            <v>03.918.238/0001-99</v>
          </cell>
        </row>
        <row r="2853">
          <cell r="A2853" t="str">
            <v>03.918.366/0001-32</v>
          </cell>
        </row>
        <row r="2854">
          <cell r="A2854" t="str">
            <v>03.921.617/0001-38</v>
          </cell>
        </row>
        <row r="2855">
          <cell r="A2855" t="str">
            <v>03.922.066/0001-27</v>
          </cell>
        </row>
        <row r="2856">
          <cell r="A2856" t="str">
            <v>03.924.771/0001-63</v>
          </cell>
        </row>
        <row r="2857">
          <cell r="A2857" t="str">
            <v>03.925.183/0001-44</v>
          </cell>
        </row>
        <row r="2858">
          <cell r="A2858" t="str">
            <v>03.927.359/0002-88</v>
          </cell>
        </row>
        <row r="2859">
          <cell r="A2859" t="str">
            <v>03.929.392/0001-66</v>
          </cell>
        </row>
        <row r="2860">
          <cell r="A2860" t="str">
            <v>03.929.852/0001-56</v>
          </cell>
        </row>
        <row r="2861">
          <cell r="A2861" t="str">
            <v>03.931.539/0001-52</v>
          </cell>
        </row>
        <row r="2862">
          <cell r="A2862" t="str">
            <v>03.931.735/0001-27</v>
          </cell>
        </row>
        <row r="2863">
          <cell r="A2863" t="str">
            <v>03.933.530/0001-80</v>
          </cell>
        </row>
        <row r="2864">
          <cell r="A2864" t="str">
            <v>03.933.530/0002-61</v>
          </cell>
        </row>
        <row r="2865">
          <cell r="A2865" t="str">
            <v>03.936.897/0001-58</v>
          </cell>
        </row>
        <row r="2866">
          <cell r="A2866" t="str">
            <v>03.938.233/0003-90</v>
          </cell>
        </row>
        <row r="2867">
          <cell r="A2867" t="str">
            <v>03.941.082/0001-67</v>
          </cell>
        </row>
        <row r="2868">
          <cell r="A2868" t="str">
            <v>03.942.286/0001-12</v>
          </cell>
        </row>
        <row r="2869">
          <cell r="A2869" t="str">
            <v>03.944.184/0001-36</v>
          </cell>
        </row>
        <row r="2870">
          <cell r="A2870" t="str">
            <v>03.944.335/0001-56</v>
          </cell>
        </row>
        <row r="2871">
          <cell r="A2871" t="str">
            <v>03.949.873/0001-33</v>
          </cell>
        </row>
        <row r="2872">
          <cell r="A2872" t="str">
            <v>03.954.845/0001-04</v>
          </cell>
        </row>
        <row r="2873">
          <cell r="A2873" t="str">
            <v>03.954.927/0001-59</v>
          </cell>
        </row>
        <row r="2874">
          <cell r="A2874" t="str">
            <v>03.958.785/0001-06</v>
          </cell>
        </row>
        <row r="2875">
          <cell r="A2875" t="str">
            <v>03.963.285/0001-54</v>
          </cell>
        </row>
        <row r="2876">
          <cell r="A2876" t="str">
            <v>03.963.789/0001-74</v>
          </cell>
        </row>
        <row r="2877">
          <cell r="A2877" t="str">
            <v>03.964.609/0001-79</v>
          </cell>
        </row>
        <row r="2878">
          <cell r="A2878" t="str">
            <v>03.965.446/0001-49</v>
          </cell>
        </row>
        <row r="2879">
          <cell r="A2879" t="str">
            <v>03.966.133/0001-05</v>
          </cell>
        </row>
        <row r="2880">
          <cell r="A2880" t="str">
            <v>03.969.910/0001-75</v>
          </cell>
        </row>
        <row r="2881">
          <cell r="A2881" t="str">
            <v>03.970.063/0001-69</v>
          </cell>
        </row>
        <row r="2882">
          <cell r="A2882" t="str">
            <v>03.970.828/0001-60</v>
          </cell>
        </row>
        <row r="2883">
          <cell r="A2883" t="str">
            <v>03.972.901/0001-33</v>
          </cell>
        </row>
        <row r="2884">
          <cell r="A2884" t="str">
            <v>03.973.581/0001-36</v>
          </cell>
        </row>
        <row r="2885">
          <cell r="A2885" t="str">
            <v>03.974.376/0001-95</v>
          </cell>
        </row>
        <row r="2886">
          <cell r="A2886" t="str">
            <v>03.975.412/0001-35</v>
          </cell>
        </row>
        <row r="2887">
          <cell r="A2887" t="str">
            <v>03.978.068/0001-38</v>
          </cell>
        </row>
        <row r="2888">
          <cell r="A2888" t="str">
            <v>03.978.635/0001-56</v>
          </cell>
        </row>
        <row r="2889">
          <cell r="A2889" t="str">
            <v>03.982.464/0002-10</v>
          </cell>
        </row>
        <row r="2890">
          <cell r="A2890" t="str">
            <v>03.982.464/0005-62</v>
          </cell>
        </row>
        <row r="2891">
          <cell r="A2891" t="str">
            <v>03.986.047/0001-64</v>
          </cell>
        </row>
        <row r="2892">
          <cell r="A2892" t="str">
            <v>03.986.168/0001-06</v>
          </cell>
        </row>
        <row r="2893">
          <cell r="A2893" t="str">
            <v>03.986.455/0001-16</v>
          </cell>
        </row>
        <row r="2894">
          <cell r="A2894" t="str">
            <v>03.987.584/0001-29</v>
          </cell>
        </row>
        <row r="2895">
          <cell r="A2895" t="str">
            <v>03.989.127/0001-73</v>
          </cell>
        </row>
        <row r="2896">
          <cell r="A2896" t="str">
            <v>03.991.406/0001-71</v>
          </cell>
        </row>
        <row r="2897">
          <cell r="A2897" t="str">
            <v>03.993.368/0001-96</v>
          </cell>
        </row>
        <row r="2898">
          <cell r="A2898" t="str">
            <v>03.993.397/0001-58</v>
          </cell>
        </row>
        <row r="2899">
          <cell r="A2899" t="str">
            <v>03.993.804/0001-27</v>
          </cell>
        </row>
        <row r="2900">
          <cell r="A2900" t="str">
            <v>03.993.894/0001-56</v>
          </cell>
        </row>
        <row r="2901">
          <cell r="A2901" t="str">
            <v>03.994.049/0001-03</v>
          </cell>
        </row>
        <row r="2902">
          <cell r="A2902" t="str">
            <v>03.996.036/0001-65</v>
          </cell>
        </row>
        <row r="2903">
          <cell r="A2903" t="str">
            <v>03.997.929/0001-25</v>
          </cell>
        </row>
        <row r="2904">
          <cell r="A2904" t="str">
            <v>03.998.113/0001-16</v>
          </cell>
        </row>
        <row r="2905">
          <cell r="A2905" t="str">
            <v>03.998.351/0001-21</v>
          </cell>
        </row>
        <row r="2906">
          <cell r="A2906" t="str">
            <v>03.998.716/0001-18</v>
          </cell>
        </row>
        <row r="2907">
          <cell r="A2907" t="str">
            <v xml:space="preserve">030.232.707-08    </v>
          </cell>
        </row>
        <row r="2908">
          <cell r="A2908" t="str">
            <v xml:space="preserve">032.187.827-24    </v>
          </cell>
        </row>
        <row r="2909">
          <cell r="A2909" t="str">
            <v xml:space="preserve">033.212.657-96    </v>
          </cell>
        </row>
        <row r="2910">
          <cell r="A2910" t="str">
            <v xml:space="preserve">033.496.737-67    </v>
          </cell>
        </row>
        <row r="2911">
          <cell r="A2911" t="str">
            <v xml:space="preserve">038.014.337-22    </v>
          </cell>
        </row>
        <row r="2912">
          <cell r="A2912" t="str">
            <v>04 626 634 0001 05</v>
          </cell>
        </row>
        <row r="2913">
          <cell r="A2913" t="str">
            <v>04 626 634 0001 05</v>
          </cell>
        </row>
        <row r="2914">
          <cell r="A2914" t="str">
            <v>04.001.021/0001-82</v>
          </cell>
        </row>
        <row r="2915">
          <cell r="A2915" t="str">
            <v>04.002.080/0001-75</v>
          </cell>
        </row>
        <row r="2916">
          <cell r="A2916" t="str">
            <v>04.002.395/0001-12</v>
          </cell>
        </row>
        <row r="2917">
          <cell r="A2917" t="str">
            <v>04.003.845/0001-91</v>
          </cell>
        </row>
        <row r="2918">
          <cell r="A2918" t="str">
            <v>04.004.755/0001-15</v>
          </cell>
        </row>
        <row r="2919">
          <cell r="A2919" t="str">
            <v>04.012.220/0001-96</v>
          </cell>
        </row>
        <row r="2920">
          <cell r="A2920" t="str">
            <v>04.016.870/0001-00</v>
          </cell>
        </row>
        <row r="2921">
          <cell r="A2921" t="str">
            <v>04.018.492/0001-01</v>
          </cell>
        </row>
        <row r="2922">
          <cell r="A2922" t="str">
            <v>04.019.129/0001-00</v>
          </cell>
        </row>
        <row r="2923">
          <cell r="A2923" t="str">
            <v>04.020.028/0002-22</v>
          </cell>
        </row>
        <row r="2924">
          <cell r="A2924" t="str">
            <v>04.021.744/0001-43</v>
          </cell>
        </row>
        <row r="2925">
          <cell r="A2925" t="str">
            <v>04.022.404/0001-37</v>
          </cell>
        </row>
        <row r="2926">
          <cell r="A2926" t="str">
            <v>04.022.815/0001-22</v>
          </cell>
        </row>
        <row r="2927">
          <cell r="A2927" t="str">
            <v>04.022.956/0001-45</v>
          </cell>
        </row>
        <row r="2928">
          <cell r="A2928" t="str">
            <v>04.023.324/0001-04</v>
          </cell>
        </row>
        <row r="2929">
          <cell r="A2929" t="str">
            <v>04.024.058/0001-26</v>
          </cell>
        </row>
        <row r="2930">
          <cell r="A2930" t="str">
            <v>04.027.046/0001-55</v>
          </cell>
        </row>
        <row r="2931">
          <cell r="A2931" t="str">
            <v>04.028.204/0001-91</v>
          </cell>
        </row>
        <row r="2932">
          <cell r="A2932" t="str">
            <v>04.028.248/0001-11</v>
          </cell>
        </row>
        <row r="2933">
          <cell r="A2933" t="str">
            <v>04.029.160/0001-14</v>
          </cell>
        </row>
        <row r="2934">
          <cell r="A2934" t="str">
            <v>04.029.901/0001-67</v>
          </cell>
        </row>
        <row r="2935">
          <cell r="A2935" t="str">
            <v>04.030.361/0001-31</v>
          </cell>
        </row>
        <row r="2936">
          <cell r="A2936" t="str">
            <v>04.030.571/0001-20</v>
          </cell>
        </row>
        <row r="2937">
          <cell r="A2937" t="str">
            <v>04.031.874/0001-67</v>
          </cell>
        </row>
        <row r="2938">
          <cell r="A2938" t="str">
            <v>04.032.295/0001-39</v>
          </cell>
        </row>
        <row r="2939">
          <cell r="A2939" t="str">
            <v>04.032.668/0001-71</v>
          </cell>
        </row>
        <row r="2940">
          <cell r="A2940" t="str">
            <v>04.033.089/0001-43</v>
          </cell>
        </row>
        <row r="2941">
          <cell r="A2941" t="str">
            <v>04.033.671/0001-00</v>
          </cell>
        </row>
        <row r="2942">
          <cell r="A2942" t="str">
            <v>04.035.410/0001-29</v>
          </cell>
        </row>
        <row r="2943">
          <cell r="A2943" t="str">
            <v>04.036.966/0001-30</v>
          </cell>
        </row>
        <row r="2944">
          <cell r="A2944" t="str">
            <v>04.037.483/0001-50</v>
          </cell>
        </row>
        <row r="2945">
          <cell r="A2945" t="str">
            <v>04.038.479/0001-06</v>
          </cell>
        </row>
        <row r="2946">
          <cell r="A2946" t="str">
            <v>04.040.525/0001-01</v>
          </cell>
        </row>
        <row r="2947">
          <cell r="A2947" t="str">
            <v>04.042.639/0001-90</v>
          </cell>
        </row>
        <row r="2948">
          <cell r="A2948" t="str">
            <v>04.044.308/0001-90</v>
          </cell>
        </row>
        <row r="2949">
          <cell r="A2949" t="str">
            <v>04.044.752/0001-05</v>
          </cell>
        </row>
        <row r="2950">
          <cell r="A2950" t="str">
            <v>04.045.559/0001-99</v>
          </cell>
        </row>
        <row r="2951">
          <cell r="A2951" t="str">
            <v>04.045.561/0001-68</v>
          </cell>
        </row>
        <row r="2952">
          <cell r="A2952" t="str">
            <v>04.045.749/0001-06</v>
          </cell>
        </row>
        <row r="2953">
          <cell r="A2953" t="str">
            <v>04.047.998/0001-30</v>
          </cell>
        </row>
        <row r="2954">
          <cell r="A2954" t="str">
            <v>04.048.226/0001-13</v>
          </cell>
        </row>
        <row r="2955">
          <cell r="A2955" t="str">
            <v>04.049.497/0116-32</v>
          </cell>
        </row>
        <row r="2956">
          <cell r="A2956" t="str">
            <v>04.049.596/0001-75</v>
          </cell>
        </row>
        <row r="2957">
          <cell r="A2957" t="str">
            <v>04.049.617/0001-52</v>
          </cell>
        </row>
        <row r="2958">
          <cell r="A2958" t="str">
            <v>04.049.634/0001-90</v>
          </cell>
        </row>
        <row r="2959">
          <cell r="A2959" t="str">
            <v>04.050.645/0001-90</v>
          </cell>
        </row>
        <row r="2960">
          <cell r="A2960" t="str">
            <v>04.050.957/0001-01</v>
          </cell>
        </row>
        <row r="2961">
          <cell r="A2961" t="str">
            <v>04.051.976/0001-44</v>
          </cell>
        </row>
        <row r="2962">
          <cell r="A2962" t="str">
            <v>04.052.073/0001-88</v>
          </cell>
        </row>
        <row r="2963">
          <cell r="A2963" t="str">
            <v>04.052.123/0001-27</v>
          </cell>
        </row>
        <row r="2964">
          <cell r="A2964" t="str">
            <v>04.052.258/0001-92</v>
          </cell>
        </row>
        <row r="2965">
          <cell r="A2965" t="str">
            <v>04.054.595/0001-19</v>
          </cell>
        </row>
        <row r="2966">
          <cell r="A2966" t="str">
            <v>04.054.796/0001-16</v>
          </cell>
        </row>
        <row r="2967">
          <cell r="A2967" t="str">
            <v>04.056.286/0001-88</v>
          </cell>
        </row>
        <row r="2968">
          <cell r="A2968" t="str">
            <v>04.057.715/0001-31</v>
          </cell>
        </row>
        <row r="2969">
          <cell r="A2969" t="str">
            <v>04.058.126/0001-78</v>
          </cell>
        </row>
        <row r="2970">
          <cell r="A2970" t="str">
            <v>04.058.567/0001-70</v>
          </cell>
        </row>
        <row r="2971">
          <cell r="A2971" t="str">
            <v>04.060.080/0001-21</v>
          </cell>
        </row>
        <row r="2972">
          <cell r="A2972" t="str">
            <v>04.060.173/0001-56</v>
          </cell>
        </row>
        <row r="2973">
          <cell r="A2973" t="str">
            <v>04.060.236/0001-74</v>
          </cell>
        </row>
        <row r="2974">
          <cell r="A2974" t="str">
            <v>04.062.944/0001-44</v>
          </cell>
        </row>
        <row r="2975">
          <cell r="A2975" t="str">
            <v>04.064.707/0001-12</v>
          </cell>
        </row>
        <row r="2976">
          <cell r="A2976" t="str">
            <v>04.065.274/0001-10</v>
          </cell>
        </row>
        <row r="2977">
          <cell r="A2977" t="str">
            <v>04.066.143/0006-61</v>
          </cell>
        </row>
        <row r="2978">
          <cell r="A2978" t="str">
            <v>04.067.550/0001-89</v>
          </cell>
        </row>
        <row r="2979">
          <cell r="A2979" t="str">
            <v>04.068.212/0001-61</v>
          </cell>
        </row>
        <row r="2980">
          <cell r="A2980" t="str">
            <v>04.070.771/0001-06</v>
          </cell>
        </row>
        <row r="2981">
          <cell r="A2981" t="str">
            <v>04.072.878/0001-93</v>
          </cell>
        </row>
        <row r="2982">
          <cell r="A2982" t="str">
            <v>04.073.611/0001-10</v>
          </cell>
        </row>
        <row r="2983">
          <cell r="A2983" t="str">
            <v>04.074.259/0001-38</v>
          </cell>
        </row>
        <row r="2984">
          <cell r="A2984" t="str">
            <v>04.074.866/0001-06</v>
          </cell>
        </row>
        <row r="2985">
          <cell r="A2985" t="str">
            <v>04.077.502/0001-71</v>
          </cell>
        </row>
        <row r="2986">
          <cell r="A2986" t="str">
            <v>04.077.901/0001-32</v>
          </cell>
        </row>
        <row r="2987">
          <cell r="A2987" t="str">
            <v>04.079.614/0001-61</v>
          </cell>
        </row>
        <row r="2988">
          <cell r="A2988" t="str">
            <v>04.084.734/0001-57</v>
          </cell>
        </row>
        <row r="2989">
          <cell r="A2989" t="str">
            <v>04.085.470/0001-56</v>
          </cell>
        </row>
        <row r="2990">
          <cell r="A2990" t="str">
            <v>04.086.702/0001-90</v>
          </cell>
        </row>
        <row r="2991">
          <cell r="A2991" t="str">
            <v>04.087.511/0001-43</v>
          </cell>
        </row>
        <row r="2992">
          <cell r="A2992" t="str">
            <v>04.088.251/0001-20</v>
          </cell>
        </row>
        <row r="2993">
          <cell r="A2993" t="str">
            <v>04.088.590/0001-07</v>
          </cell>
        </row>
        <row r="2994">
          <cell r="A2994" t="str">
            <v>04.090.420/0001-67</v>
          </cell>
        </row>
        <row r="2995">
          <cell r="A2995" t="str">
            <v>04.093.500/0001-76</v>
          </cell>
        </row>
        <row r="2996">
          <cell r="A2996" t="str">
            <v>04.095.385/0001-79</v>
          </cell>
        </row>
        <row r="2997">
          <cell r="A2997" t="str">
            <v>04.095.718/0001-60</v>
          </cell>
        </row>
        <row r="2998">
          <cell r="A2998" t="str">
            <v>04.095.926/0001-69</v>
          </cell>
        </row>
        <row r="2999">
          <cell r="A2999" t="str">
            <v>04.097.985/0001-76</v>
          </cell>
        </row>
        <row r="3000">
          <cell r="A3000" t="str">
            <v>04.099.684/0001-81</v>
          </cell>
        </row>
        <row r="3001">
          <cell r="A3001" t="str">
            <v>04.100.149/0001-01</v>
          </cell>
        </row>
        <row r="3002">
          <cell r="A3002" t="str">
            <v>04.100.530/0001-62</v>
          </cell>
        </row>
        <row r="3003">
          <cell r="A3003" t="str">
            <v>04.101.024/0001-98</v>
          </cell>
        </row>
        <row r="3004">
          <cell r="A3004" t="str">
            <v>04.110.589/0001-31</v>
          </cell>
        </row>
        <row r="3005">
          <cell r="A3005" t="str">
            <v>04.112.911/0002-42</v>
          </cell>
        </row>
        <row r="3006">
          <cell r="A3006" t="str">
            <v>04.113.300/0001-38</v>
          </cell>
        </row>
        <row r="3007">
          <cell r="A3007" t="str">
            <v>04.113.789/0001-48</v>
          </cell>
        </row>
        <row r="3008">
          <cell r="A3008" t="str">
            <v>04.115.377/0001-47</v>
          </cell>
        </row>
        <row r="3009">
          <cell r="A3009" t="str">
            <v>04.116.958/0001-01</v>
          </cell>
        </row>
        <row r="3010">
          <cell r="A3010" t="str">
            <v>04.117.346/0001-25</v>
          </cell>
        </row>
        <row r="3011">
          <cell r="A3011" t="str">
            <v>04.120.525/0001-11</v>
          </cell>
        </row>
        <row r="3012">
          <cell r="A3012" t="str">
            <v>04.120.642/0001-85</v>
          </cell>
        </row>
        <row r="3013">
          <cell r="A3013" t="str">
            <v>04.123.151/0001-98</v>
          </cell>
        </row>
        <row r="3014">
          <cell r="A3014" t="str">
            <v>04.125.246/0001-40</v>
          </cell>
        </row>
        <row r="3015">
          <cell r="A3015" t="str">
            <v>04.125.333/0001-06</v>
          </cell>
        </row>
        <row r="3016">
          <cell r="A3016" t="str">
            <v>04.125.508/0001-77</v>
          </cell>
        </row>
        <row r="3017">
          <cell r="A3017" t="str">
            <v>04.125.812/0005-48</v>
          </cell>
        </row>
        <row r="3018">
          <cell r="A3018" t="str">
            <v>04.126.838/0001-87</v>
          </cell>
        </row>
        <row r="3019">
          <cell r="A3019" t="str">
            <v>04.128.159/0001-47</v>
          </cell>
        </row>
        <row r="3020">
          <cell r="A3020" t="str">
            <v>04.130.816/0003-52</v>
          </cell>
        </row>
        <row r="3021">
          <cell r="A3021" t="str">
            <v>04.131.096/0001-88</v>
          </cell>
        </row>
        <row r="3022">
          <cell r="A3022" t="str">
            <v>04.133.884/0001-03</v>
          </cell>
        </row>
        <row r="3023">
          <cell r="A3023" t="str">
            <v>04.134.537/0001-03</v>
          </cell>
        </row>
        <row r="3024">
          <cell r="A3024" t="str">
            <v>04.135.798/0001-30</v>
          </cell>
        </row>
        <row r="3025">
          <cell r="A3025" t="str">
            <v>04.138.561/0001-02</v>
          </cell>
        </row>
        <row r="3026">
          <cell r="A3026" t="str">
            <v>04.139.412/0001-68</v>
          </cell>
        </row>
        <row r="3027">
          <cell r="A3027" t="str">
            <v>04.140.129/0001-56</v>
          </cell>
        </row>
        <row r="3028">
          <cell r="A3028" t="str">
            <v>04.140.488/0001-03</v>
          </cell>
        </row>
        <row r="3029">
          <cell r="A3029" t="str">
            <v>04.144.462/0001-33</v>
          </cell>
        </row>
        <row r="3030">
          <cell r="A3030" t="str">
            <v>04.144.550/0001-35</v>
          </cell>
        </row>
        <row r="3031">
          <cell r="A3031" t="str">
            <v>04.144.727/0001-01</v>
          </cell>
        </row>
        <row r="3032">
          <cell r="A3032" t="str">
            <v>04.145.198/0001-52</v>
          </cell>
        </row>
        <row r="3033">
          <cell r="A3033" t="str">
            <v>04.145.536/0001-56</v>
          </cell>
        </row>
        <row r="3034">
          <cell r="A3034" t="str">
            <v>04.146.931/0001-53</v>
          </cell>
        </row>
        <row r="3035">
          <cell r="A3035" t="str">
            <v>04.147.379/0001-18</v>
          </cell>
        </row>
        <row r="3036">
          <cell r="A3036" t="str">
            <v>04.149.628/0001-04</v>
          </cell>
        </row>
        <row r="3037">
          <cell r="A3037" t="str">
            <v>04.150.487/0001-40</v>
          </cell>
        </row>
        <row r="3038">
          <cell r="A3038" t="str">
            <v>04.151.071/0001-46</v>
          </cell>
        </row>
        <row r="3039">
          <cell r="A3039" t="str">
            <v>04.153.864/0001-02</v>
          </cell>
        </row>
        <row r="3040">
          <cell r="A3040" t="str">
            <v>04.154.314/0001-08</v>
          </cell>
        </row>
        <row r="3041">
          <cell r="A3041" t="str">
            <v>04.155.132/0001-43</v>
          </cell>
        </row>
        <row r="3042">
          <cell r="A3042" t="str">
            <v>04.158.516/0001-10</v>
          </cell>
        </row>
        <row r="3043">
          <cell r="A3043" t="str">
            <v>04.158.554/0001-72</v>
          </cell>
        </row>
        <row r="3044">
          <cell r="A3044" t="str">
            <v>04.161.169/0001-84</v>
          </cell>
        </row>
        <row r="3045">
          <cell r="A3045" t="str">
            <v>04.165.360/0001-02</v>
          </cell>
        </row>
        <row r="3046">
          <cell r="A3046" t="str">
            <v>04.166.026/0001-65</v>
          </cell>
        </row>
        <row r="3047">
          <cell r="A3047" t="str">
            <v>04.166.612/0001-00</v>
          </cell>
        </row>
        <row r="3048">
          <cell r="A3048" t="str">
            <v>04.168.060/0001-79</v>
          </cell>
        </row>
        <row r="3049">
          <cell r="A3049" t="str">
            <v>04.168.835/0001-06</v>
          </cell>
        </row>
        <row r="3050">
          <cell r="A3050" t="str">
            <v>04.171.388/0001-44</v>
          </cell>
        </row>
        <row r="3051">
          <cell r="A3051" t="str">
            <v>04.171.586/0001-08</v>
          </cell>
        </row>
        <row r="3052">
          <cell r="A3052" t="str">
            <v>04.171.993/0001-15</v>
          </cell>
        </row>
        <row r="3053">
          <cell r="A3053" t="str">
            <v>04.172.143/0001-31</v>
          </cell>
        </row>
        <row r="3054">
          <cell r="A3054" t="str">
            <v>04.175.078/0001-06</v>
          </cell>
        </row>
        <row r="3055">
          <cell r="A3055" t="str">
            <v>04.175.104/0001-98</v>
          </cell>
        </row>
        <row r="3056">
          <cell r="A3056" t="str">
            <v>04.177.248/0001-83</v>
          </cell>
        </row>
        <row r="3057">
          <cell r="A3057" t="str">
            <v>04.177.338/0001-74</v>
          </cell>
        </row>
        <row r="3058">
          <cell r="A3058" t="str">
            <v>04.178.077/0001-07</v>
          </cell>
        </row>
        <row r="3059">
          <cell r="A3059" t="str">
            <v>04.178.100/0001-63</v>
          </cell>
        </row>
        <row r="3060">
          <cell r="A3060" t="str">
            <v>04.178.637/0001-23</v>
          </cell>
        </row>
        <row r="3061">
          <cell r="A3061" t="str">
            <v>04.180.160/0001-10</v>
          </cell>
        </row>
        <row r="3062">
          <cell r="A3062" t="str">
            <v>04.180.208/0001-90</v>
          </cell>
        </row>
        <row r="3063">
          <cell r="A3063" t="str">
            <v>04.182.250/0001-40</v>
          </cell>
        </row>
        <row r="3064">
          <cell r="A3064" t="str">
            <v>04.182.652/0001-45</v>
          </cell>
        </row>
        <row r="3065">
          <cell r="A3065" t="str">
            <v>04.183.218/0001-80</v>
          </cell>
        </row>
        <row r="3066">
          <cell r="A3066" t="str">
            <v>04.184.981/0001-25</v>
          </cell>
        </row>
        <row r="3067">
          <cell r="A3067" t="str">
            <v>04.186.924/0001-85</v>
          </cell>
        </row>
        <row r="3068">
          <cell r="A3068" t="str">
            <v>04.187.580/0003-90</v>
          </cell>
        </row>
        <row r="3069">
          <cell r="A3069" t="str">
            <v>04.187.749/0001-40</v>
          </cell>
        </row>
        <row r="3070">
          <cell r="A3070" t="str">
            <v>04.188.675/0001-67</v>
          </cell>
        </row>
        <row r="3071">
          <cell r="A3071" t="str">
            <v>04.192.204/0001-22</v>
          </cell>
        </row>
        <row r="3072">
          <cell r="A3072" t="str">
            <v>04.192.328/0001-08</v>
          </cell>
        </row>
        <row r="3073">
          <cell r="A3073" t="str">
            <v>04.194.021/0001-46</v>
          </cell>
        </row>
        <row r="3074">
          <cell r="A3074" t="str">
            <v>04.194.241/0001-70</v>
          </cell>
        </row>
        <row r="3075">
          <cell r="A3075" t="str">
            <v>04.196.430/0001-81</v>
          </cell>
        </row>
        <row r="3076">
          <cell r="A3076" t="str">
            <v>04.199.109/0001-50</v>
          </cell>
        </row>
        <row r="3077">
          <cell r="A3077" t="str">
            <v>04.201.564/0001-43</v>
          </cell>
        </row>
        <row r="3078">
          <cell r="A3078" t="str">
            <v>04.201.608/0001-35</v>
          </cell>
        </row>
        <row r="3079">
          <cell r="A3079" t="str">
            <v>04.201.741/0001-91</v>
          </cell>
        </row>
        <row r="3080">
          <cell r="A3080" t="str">
            <v>04.201.825/0001-25</v>
          </cell>
        </row>
        <row r="3081">
          <cell r="A3081" t="str">
            <v>04.202.007/0001-47</v>
          </cell>
        </row>
        <row r="3082">
          <cell r="A3082" t="str">
            <v>04.202.857/0001-45</v>
          </cell>
        </row>
        <row r="3083">
          <cell r="A3083" t="str">
            <v>04.203.145/0001-40</v>
          </cell>
        </row>
        <row r="3084">
          <cell r="A3084" t="str">
            <v>04.203.686/0001-79</v>
          </cell>
        </row>
        <row r="3085">
          <cell r="A3085" t="str">
            <v>04.203.989/0001-91</v>
          </cell>
        </row>
        <row r="3086">
          <cell r="A3086" t="str">
            <v>04.205.087/0001-94</v>
          </cell>
        </row>
        <row r="3087">
          <cell r="A3087" t="str">
            <v>04.205.610/0001-82</v>
          </cell>
        </row>
        <row r="3088">
          <cell r="A3088" t="str">
            <v>04.206.040/0015-40</v>
          </cell>
        </row>
        <row r="3089">
          <cell r="A3089" t="str">
            <v>04.206.050/0001-80</v>
          </cell>
        </row>
        <row r="3090">
          <cell r="A3090" t="str">
            <v>04.206.050/0028-09</v>
          </cell>
        </row>
        <row r="3091">
          <cell r="A3091" t="str">
            <v>04.206.050/0044-10</v>
          </cell>
        </row>
        <row r="3092">
          <cell r="A3092" t="str">
            <v>04.206.050/0046-82</v>
          </cell>
        </row>
        <row r="3093">
          <cell r="A3093" t="str">
            <v>04.206.050/0052-20</v>
          </cell>
        </row>
        <row r="3094">
          <cell r="A3094" t="str">
            <v>04.206.050/0053-01</v>
          </cell>
        </row>
        <row r="3095">
          <cell r="A3095" t="str">
            <v>04.206.613/0001-30</v>
          </cell>
        </row>
        <row r="3096">
          <cell r="A3096" t="str">
            <v>04.209.038/0001-20</v>
          </cell>
        </row>
        <row r="3097">
          <cell r="A3097" t="str">
            <v>04.209.175/0001-64</v>
          </cell>
        </row>
        <row r="3098">
          <cell r="A3098" t="str">
            <v>04.209.352/0001-02</v>
          </cell>
        </row>
        <row r="3099">
          <cell r="A3099" t="str">
            <v>04.209.398/0001-21</v>
          </cell>
        </row>
        <row r="3100">
          <cell r="A3100" t="str">
            <v>04.210.139/0001-10</v>
          </cell>
        </row>
        <row r="3101">
          <cell r="A3101" t="str">
            <v>04.213.522/0001-22</v>
          </cell>
        </row>
        <row r="3102">
          <cell r="A3102" t="str">
            <v>04.214.584/0001-59</v>
          </cell>
        </row>
        <row r="3103">
          <cell r="A3103" t="str">
            <v>04.215.017/0001-17</v>
          </cell>
        </row>
        <row r="3104">
          <cell r="A3104" t="str">
            <v>04.216.036/0001-68</v>
          </cell>
        </row>
        <row r="3105">
          <cell r="A3105" t="str">
            <v>04.216.261/0001-02</v>
          </cell>
        </row>
        <row r="3106">
          <cell r="A3106" t="str">
            <v>04.216.631/0001-01</v>
          </cell>
        </row>
        <row r="3107">
          <cell r="A3107" t="str">
            <v>04.217.636/0001-40</v>
          </cell>
        </row>
        <row r="3108">
          <cell r="A3108" t="str">
            <v>04.217.939/0001-63</v>
          </cell>
        </row>
        <row r="3109">
          <cell r="A3109" t="str">
            <v>04.218.335/0001-31</v>
          </cell>
        </row>
        <row r="3110">
          <cell r="A3110" t="str">
            <v>04.218.345/0001-77</v>
          </cell>
        </row>
        <row r="3111">
          <cell r="A3111" t="str">
            <v>04.220.048/0001-66</v>
          </cell>
        </row>
        <row r="3112">
          <cell r="A3112" t="str">
            <v>04.220.135/0001-13</v>
          </cell>
        </row>
        <row r="3113">
          <cell r="A3113" t="str">
            <v>04.220.636/0002-80</v>
          </cell>
        </row>
        <row r="3114">
          <cell r="A3114" t="str">
            <v>04.223.906/0001-26</v>
          </cell>
        </row>
        <row r="3115">
          <cell r="A3115" t="str">
            <v>04.225.789/0001-30</v>
          </cell>
        </row>
        <row r="3116">
          <cell r="A3116" t="str">
            <v>04.226.829/0001-68</v>
          </cell>
        </row>
        <row r="3117">
          <cell r="A3117" t="str">
            <v>04.227.374/0001-03</v>
          </cell>
        </row>
        <row r="3118">
          <cell r="A3118" t="str">
            <v>04.229.298/0001-67</v>
          </cell>
        </row>
        <row r="3119">
          <cell r="A3119" t="str">
            <v>04.230.234/0001-86</v>
          </cell>
        </row>
        <row r="3120">
          <cell r="A3120" t="str">
            <v>04.230.364/0001-19</v>
          </cell>
        </row>
        <row r="3121">
          <cell r="A3121" t="str">
            <v>04.231.145/0001-54</v>
          </cell>
        </row>
        <row r="3122">
          <cell r="A3122" t="str">
            <v>04.233.654/0001-16</v>
          </cell>
        </row>
        <row r="3123">
          <cell r="A3123" t="str">
            <v>04.236.902/0001-82</v>
          </cell>
        </row>
        <row r="3124">
          <cell r="A3124" t="str">
            <v>04.238.644/0001-73</v>
          </cell>
        </row>
        <row r="3125">
          <cell r="A3125" t="str">
            <v>04.238.931/0001-83</v>
          </cell>
        </row>
        <row r="3126">
          <cell r="A3126" t="str">
            <v>04.240.094/0001-27</v>
          </cell>
        </row>
        <row r="3127">
          <cell r="A3127" t="str">
            <v>04.241.180/0001-54</v>
          </cell>
        </row>
        <row r="3128">
          <cell r="A3128" t="str">
            <v>04.241.273/0001-89</v>
          </cell>
        </row>
        <row r="3129">
          <cell r="A3129" t="str">
            <v>04.242.802/0001-69</v>
          </cell>
        </row>
        <row r="3130">
          <cell r="A3130" t="str">
            <v>04.242.946/0001-15</v>
          </cell>
        </row>
        <row r="3131">
          <cell r="A3131" t="str">
            <v>04.244.538/0001-00</v>
          </cell>
        </row>
        <row r="3132">
          <cell r="A3132" t="str">
            <v>04.251.797/0001-50</v>
          </cell>
        </row>
        <row r="3133">
          <cell r="A3133" t="str">
            <v>04.252.277/0001-62</v>
          </cell>
        </row>
        <row r="3134">
          <cell r="A3134" t="str">
            <v>04.252.787/0001-30</v>
          </cell>
        </row>
        <row r="3135">
          <cell r="A3135" t="str">
            <v>04.254.189/0001-08</v>
          </cell>
        </row>
        <row r="3136">
          <cell r="A3136" t="str">
            <v>04.254.395/0001-00</v>
          </cell>
        </row>
        <row r="3137">
          <cell r="A3137" t="str">
            <v>04.256.309/0001-06</v>
          </cell>
        </row>
        <row r="3138">
          <cell r="A3138" t="str">
            <v>04.256.645/0001-40</v>
          </cell>
        </row>
        <row r="3139">
          <cell r="A3139" t="str">
            <v>04.257.373/0001-01</v>
          </cell>
        </row>
        <row r="3140">
          <cell r="A3140" t="str">
            <v>04.257.524/0001-13</v>
          </cell>
        </row>
        <row r="3141">
          <cell r="A3141" t="str">
            <v>04.258.482/0001-35</v>
          </cell>
        </row>
        <row r="3142">
          <cell r="A3142" t="str">
            <v>04.259.372/0001-98</v>
          </cell>
        </row>
        <row r="3143">
          <cell r="A3143" t="str">
            <v>04.260.786/0001-37</v>
          </cell>
        </row>
        <row r="3144">
          <cell r="A3144" t="str">
            <v>04.260.786/0002-18</v>
          </cell>
        </row>
        <row r="3145">
          <cell r="A3145" t="str">
            <v>04.262.229/0001-55</v>
          </cell>
        </row>
        <row r="3146">
          <cell r="A3146" t="str">
            <v>04.262.771/0001-08</v>
          </cell>
        </row>
        <row r="3147">
          <cell r="A3147" t="str">
            <v>04.264.680/0001-01</v>
          </cell>
        </row>
        <row r="3148">
          <cell r="A3148" t="str">
            <v>04.264.686/0001-89</v>
          </cell>
        </row>
        <row r="3149">
          <cell r="A3149" t="str">
            <v>04.265.871/0001-98</v>
          </cell>
        </row>
        <row r="3150">
          <cell r="A3150" t="str">
            <v>04.265.899/0001-25</v>
          </cell>
        </row>
        <row r="3151">
          <cell r="A3151" t="str">
            <v>04.267.638/0001-44</v>
          </cell>
        </row>
        <row r="3152">
          <cell r="A3152" t="str">
            <v>04.269.360/0001-44</v>
          </cell>
        </row>
        <row r="3153">
          <cell r="A3153" t="str">
            <v>04.272.578/0001-58</v>
          </cell>
        </row>
        <row r="3154">
          <cell r="A3154" t="str">
            <v>04.273.829/0001-19</v>
          </cell>
        </row>
        <row r="3155">
          <cell r="A3155" t="str">
            <v>04.274.317/0001-77</v>
          </cell>
        </row>
        <row r="3156">
          <cell r="A3156" t="str">
            <v>04.274.506/0001-40</v>
          </cell>
        </row>
        <row r="3157">
          <cell r="A3157" t="str">
            <v>04.274.722/0001-95</v>
          </cell>
        </row>
        <row r="3158">
          <cell r="A3158" t="str">
            <v>04.274.835/0001-90</v>
          </cell>
        </row>
        <row r="3159">
          <cell r="A3159" t="str">
            <v>04.275.017/0001-02</v>
          </cell>
        </row>
        <row r="3160">
          <cell r="A3160" t="str">
            <v>04.275.667/0001-58</v>
          </cell>
        </row>
        <row r="3161">
          <cell r="A3161" t="str">
            <v>04.277.268/0001-26</v>
          </cell>
        </row>
        <row r="3162">
          <cell r="A3162" t="str">
            <v>04.279.474/0001-75</v>
          </cell>
        </row>
        <row r="3163">
          <cell r="A3163" t="str">
            <v>04.279.700/0001-18</v>
          </cell>
        </row>
        <row r="3164">
          <cell r="A3164" t="str">
            <v>04.281.605/0001-59</v>
          </cell>
        </row>
        <row r="3165">
          <cell r="A3165" t="str">
            <v>04.282.911/0001-00</v>
          </cell>
        </row>
        <row r="3166">
          <cell r="A3166" t="str">
            <v>04.283.349/0001-39</v>
          </cell>
        </row>
        <row r="3167">
          <cell r="A3167" t="str">
            <v>04.283.533/0001-89</v>
          </cell>
        </row>
        <row r="3168">
          <cell r="A3168" t="str">
            <v>04.283.777/0001-61</v>
          </cell>
        </row>
        <row r="3169">
          <cell r="A3169" t="str">
            <v>04.283.992/0001-62</v>
          </cell>
        </row>
        <row r="3170">
          <cell r="A3170" t="str">
            <v>04.284.400/0001-27</v>
          </cell>
        </row>
        <row r="3171">
          <cell r="A3171" t="str">
            <v>04.284.773/0001-06</v>
          </cell>
        </row>
        <row r="3172">
          <cell r="A3172" t="str">
            <v>04.286.171/0001-80</v>
          </cell>
        </row>
        <row r="3173">
          <cell r="A3173" t="str">
            <v>04.287.600/0001-33</v>
          </cell>
        </row>
        <row r="3174">
          <cell r="A3174" t="str">
            <v>04.289.570/0001-02</v>
          </cell>
        </row>
        <row r="3175">
          <cell r="A3175" t="str">
            <v>04.292.788/0001-08</v>
          </cell>
        </row>
        <row r="3176">
          <cell r="A3176" t="str">
            <v>04.293.335/0001-04</v>
          </cell>
        </row>
        <row r="3177">
          <cell r="A3177" t="str">
            <v>04.297.082/0001-39</v>
          </cell>
        </row>
        <row r="3178">
          <cell r="A3178" t="str">
            <v>04.299.549/0001-80</v>
          </cell>
        </row>
        <row r="3179">
          <cell r="A3179" t="str">
            <v>04.301.314/0001-85</v>
          </cell>
        </row>
        <row r="3180">
          <cell r="A3180" t="str">
            <v>04.301.366/0001-51</v>
          </cell>
        </row>
        <row r="3181">
          <cell r="A3181" t="str">
            <v>04.301.489/0001-92</v>
          </cell>
        </row>
        <row r="3182">
          <cell r="A3182" t="str">
            <v>04.303.371/0001-01</v>
          </cell>
        </row>
        <row r="3183">
          <cell r="A3183" t="str">
            <v>04.304.615/0001-62</v>
          </cell>
        </row>
        <row r="3184">
          <cell r="A3184" t="str">
            <v>04.306.314/0001-78</v>
          </cell>
        </row>
        <row r="3185">
          <cell r="A3185" t="str">
            <v>04.306.695/0001-95</v>
          </cell>
        </row>
        <row r="3186">
          <cell r="A3186" t="str">
            <v>04.306.769/0001-93</v>
          </cell>
        </row>
        <row r="3187">
          <cell r="A3187" t="str">
            <v>04.307.496/0001-00</v>
          </cell>
        </row>
        <row r="3188">
          <cell r="A3188" t="str">
            <v>04.308.253/0001-88</v>
          </cell>
        </row>
        <row r="3189">
          <cell r="A3189" t="str">
            <v>04.308.497/0001-60</v>
          </cell>
        </row>
        <row r="3190">
          <cell r="A3190" t="str">
            <v>04.308.723/0001-03</v>
          </cell>
        </row>
        <row r="3191">
          <cell r="A3191" t="str">
            <v>04.309.695/0001-49</v>
          </cell>
        </row>
        <row r="3192">
          <cell r="A3192" t="str">
            <v>04.312.796/0001-79</v>
          </cell>
        </row>
        <row r="3193">
          <cell r="A3193" t="str">
            <v>04.312.811/0001-89</v>
          </cell>
        </row>
        <row r="3194">
          <cell r="A3194" t="str">
            <v>04.315.165/0001-03</v>
          </cell>
        </row>
        <row r="3195">
          <cell r="A3195" t="str">
            <v>04.315.617/0001-57</v>
          </cell>
        </row>
        <row r="3196">
          <cell r="A3196" t="str">
            <v>04.318.802/0001-03</v>
          </cell>
        </row>
        <row r="3197">
          <cell r="A3197" t="str">
            <v>04.320.901/0001-11</v>
          </cell>
        </row>
        <row r="3198">
          <cell r="A3198" t="str">
            <v>04.321.240/0001-49</v>
          </cell>
        </row>
        <row r="3199">
          <cell r="A3199" t="str">
            <v>04.321.756/0001-93</v>
          </cell>
        </row>
        <row r="3200">
          <cell r="A3200" t="str">
            <v>04.322.900/0001-06</v>
          </cell>
        </row>
        <row r="3201">
          <cell r="A3201" t="str">
            <v>04.324.423/0001-18</v>
          </cell>
        </row>
        <row r="3202">
          <cell r="A3202" t="str">
            <v>04.324.655/0001-76</v>
          </cell>
        </row>
        <row r="3203">
          <cell r="A3203" t="str">
            <v>04.327.369/0001-64</v>
          </cell>
        </row>
        <row r="3204">
          <cell r="A3204" t="str">
            <v>04.327.818/0001-74</v>
          </cell>
        </row>
        <row r="3205">
          <cell r="A3205" t="str">
            <v>04.328.436/0001-65</v>
          </cell>
        </row>
        <row r="3206">
          <cell r="A3206" t="str">
            <v>04.328.780/0001-54</v>
          </cell>
        </row>
        <row r="3207">
          <cell r="A3207" t="str">
            <v>04.329.248/0001-51</v>
          </cell>
        </row>
        <row r="3208">
          <cell r="A3208" t="str">
            <v>04.330.989/0001-52</v>
          </cell>
        </row>
        <row r="3209">
          <cell r="A3209" t="str">
            <v>04.334.396/0001-64</v>
          </cell>
        </row>
        <row r="3210">
          <cell r="A3210" t="str">
            <v>04.336.117/0001-00</v>
          </cell>
        </row>
        <row r="3211">
          <cell r="A3211" t="str">
            <v>04.337.074/0001-79</v>
          </cell>
        </row>
        <row r="3212">
          <cell r="A3212" t="str">
            <v>04.337.109/0002-50</v>
          </cell>
        </row>
        <row r="3213">
          <cell r="A3213" t="str">
            <v>04.339.028/0001-09</v>
          </cell>
        </row>
        <row r="3214">
          <cell r="A3214" t="str">
            <v>04.340.434/0001-91</v>
          </cell>
        </row>
        <row r="3215">
          <cell r="A3215" t="str">
            <v>04.340.575/0001-04</v>
          </cell>
        </row>
        <row r="3216">
          <cell r="A3216" t="str">
            <v>04.340.812/0001-37</v>
          </cell>
        </row>
        <row r="3217">
          <cell r="A3217" t="str">
            <v>04.342.065/0001-76</v>
          </cell>
        </row>
        <row r="3218">
          <cell r="A3218" t="str">
            <v>04.342.608/0001-55</v>
          </cell>
        </row>
        <row r="3219">
          <cell r="A3219" t="str">
            <v>04.342.893/0001-04</v>
          </cell>
        </row>
        <row r="3220">
          <cell r="A3220" t="str">
            <v>04.342.989/0001-72</v>
          </cell>
        </row>
        <row r="3221">
          <cell r="A3221" t="str">
            <v>04.343.325/0001-28</v>
          </cell>
        </row>
        <row r="3222">
          <cell r="A3222" t="str">
            <v>04.343.988/0001-42</v>
          </cell>
        </row>
        <row r="3223">
          <cell r="A3223" t="str">
            <v>04.344.877/0001-50</v>
          </cell>
        </row>
        <row r="3224">
          <cell r="A3224" t="str">
            <v>04.346.310/0002-02</v>
          </cell>
        </row>
        <row r="3225">
          <cell r="A3225" t="str">
            <v>04.346.772/0001-30</v>
          </cell>
        </row>
        <row r="3226">
          <cell r="A3226" t="str">
            <v>04.347.012/0001-48</v>
          </cell>
        </row>
        <row r="3227">
          <cell r="A3227" t="str">
            <v>04.348.030/0001-44</v>
          </cell>
        </row>
        <row r="3228">
          <cell r="A3228" t="str">
            <v>04.349.001/0001-05</v>
          </cell>
        </row>
        <row r="3229">
          <cell r="A3229" t="str">
            <v>04.350.383/0001-89</v>
          </cell>
        </row>
        <row r="3230">
          <cell r="A3230" t="str">
            <v>04.352.519/0001-90</v>
          </cell>
        </row>
        <row r="3231">
          <cell r="A3231" t="str">
            <v>04.357.718/0001-90</v>
          </cell>
        </row>
        <row r="3232">
          <cell r="A3232" t="str">
            <v>04.361.668/0001-15</v>
          </cell>
        </row>
        <row r="3233">
          <cell r="A3233" t="str">
            <v>04.361.835/0001-28</v>
          </cell>
        </row>
        <row r="3234">
          <cell r="A3234" t="str">
            <v>04.361.947/0001-89</v>
          </cell>
        </row>
        <row r="3235">
          <cell r="A3235" t="str">
            <v>04.363.177/0001-03</v>
          </cell>
        </row>
        <row r="3236">
          <cell r="A3236" t="str">
            <v>04.364.141/0001-44</v>
          </cell>
        </row>
        <row r="3237">
          <cell r="A3237" t="str">
            <v>04.365.114/0001-96</v>
          </cell>
        </row>
        <row r="3238">
          <cell r="A3238" t="str">
            <v>04.365.837/0001-95</v>
          </cell>
        </row>
        <row r="3239">
          <cell r="A3239" t="str">
            <v>04.366.083/0001-98</v>
          </cell>
        </row>
        <row r="3240">
          <cell r="A3240" t="str">
            <v>04.367.266/0001-28</v>
          </cell>
        </row>
        <row r="3241">
          <cell r="A3241" t="str">
            <v>04.369.166/0001-30</v>
          </cell>
        </row>
        <row r="3242">
          <cell r="A3242" t="str">
            <v>04.369.988/0001-11</v>
          </cell>
        </row>
        <row r="3243">
          <cell r="A3243" t="str">
            <v>04.370.470/0001-06</v>
          </cell>
        </row>
        <row r="3244">
          <cell r="A3244" t="str">
            <v>04.371.829/0001-51</v>
          </cell>
        </row>
        <row r="3245">
          <cell r="A3245" t="str">
            <v>04.372.008/0001-30</v>
          </cell>
        </row>
        <row r="3246">
          <cell r="A3246" t="str">
            <v>04.372.729/0001-40</v>
          </cell>
        </row>
        <row r="3247">
          <cell r="A3247" t="str">
            <v>04.373.191/0001-98</v>
          </cell>
        </row>
        <row r="3248">
          <cell r="A3248" t="str">
            <v>04.373.349/0001-20</v>
          </cell>
        </row>
        <row r="3249">
          <cell r="A3249" t="str">
            <v>04.373.490/0001-22</v>
          </cell>
        </row>
        <row r="3250">
          <cell r="A3250" t="str">
            <v>04.375.593/0001-21</v>
          </cell>
        </row>
        <row r="3251">
          <cell r="A3251" t="str">
            <v>04.379.704/0001-78</v>
          </cell>
        </row>
        <row r="3252">
          <cell r="A3252" t="str">
            <v>04.382.705/0001-71</v>
          </cell>
        </row>
        <row r="3253">
          <cell r="A3253" t="str">
            <v>04.383.000/0001-79</v>
          </cell>
        </row>
        <row r="3254">
          <cell r="A3254" t="str">
            <v>04.387.816/0001-70</v>
          </cell>
        </row>
        <row r="3255">
          <cell r="A3255" t="str">
            <v>04.387.831/0001-19</v>
          </cell>
        </row>
        <row r="3256">
          <cell r="A3256" t="str">
            <v>04.388.228/0001-51</v>
          </cell>
        </row>
        <row r="3257">
          <cell r="A3257" t="str">
            <v>04.388.243/0001-08</v>
          </cell>
        </row>
        <row r="3258">
          <cell r="A3258" t="str">
            <v>04.390.887/0001-22</v>
          </cell>
        </row>
        <row r="3259">
          <cell r="A3259" t="str">
            <v>04.391.252/0001-40</v>
          </cell>
        </row>
        <row r="3260">
          <cell r="A3260" t="str">
            <v>04.391.491/0001-08</v>
          </cell>
        </row>
        <row r="3261">
          <cell r="A3261" t="str">
            <v>04.393.201/0001-57</v>
          </cell>
        </row>
        <row r="3262">
          <cell r="A3262" t="str">
            <v>04.393.860/0001-93</v>
          </cell>
        </row>
        <row r="3263">
          <cell r="A3263" t="str">
            <v>04.395.643/0001-32</v>
          </cell>
        </row>
        <row r="3264">
          <cell r="A3264" t="str">
            <v>04.396.196/0001-36</v>
          </cell>
        </row>
        <row r="3265">
          <cell r="A3265" t="str">
            <v>04.396.491/0001-92</v>
          </cell>
        </row>
        <row r="3266">
          <cell r="A3266" t="str">
            <v>04.397.096/0001-24</v>
          </cell>
        </row>
        <row r="3267">
          <cell r="A3267" t="str">
            <v>04.397.623/0001-09</v>
          </cell>
        </row>
        <row r="3268">
          <cell r="A3268" t="str">
            <v>04.398.282/0001-88</v>
          </cell>
        </row>
        <row r="3269">
          <cell r="A3269" t="str">
            <v>04.401.511/0001-76</v>
          </cell>
        </row>
        <row r="3270">
          <cell r="A3270" t="str">
            <v>04.402.391/0001-21</v>
          </cell>
        </row>
        <row r="3271">
          <cell r="A3271" t="str">
            <v>04.402.725/0001-67</v>
          </cell>
        </row>
        <row r="3272">
          <cell r="A3272" t="str">
            <v>04.402.986/0001-87</v>
          </cell>
        </row>
        <row r="3273">
          <cell r="A3273" t="str">
            <v>04.404.678/0001-90</v>
          </cell>
        </row>
        <row r="3274">
          <cell r="A3274" t="str">
            <v>04.405.065/0001-78</v>
          </cell>
        </row>
        <row r="3275">
          <cell r="A3275" t="str">
            <v>04.405.127/0001-41</v>
          </cell>
        </row>
        <row r="3276">
          <cell r="A3276" t="str">
            <v>04.406.135/0001-02</v>
          </cell>
        </row>
        <row r="3277">
          <cell r="A3277" t="str">
            <v>04.407.315/0001-09</v>
          </cell>
        </row>
        <row r="3278">
          <cell r="A3278" t="str">
            <v>04.407.352/0001-17</v>
          </cell>
        </row>
        <row r="3279">
          <cell r="A3279" t="str">
            <v>04.408.725/0001-74</v>
          </cell>
        </row>
        <row r="3280">
          <cell r="A3280" t="str">
            <v>04.409.592/0001-50</v>
          </cell>
        </row>
        <row r="3281">
          <cell r="A3281" t="str">
            <v>04.409.597/0001-83</v>
          </cell>
        </row>
        <row r="3282">
          <cell r="A3282" t="str">
            <v>04.412.520/0001-62</v>
          </cell>
        </row>
        <row r="3283">
          <cell r="A3283" t="str">
            <v>04.414.069/0001-12</v>
          </cell>
        </row>
        <row r="3284">
          <cell r="A3284" t="str">
            <v>04.414.915/0001-02</v>
          </cell>
        </row>
        <row r="3285">
          <cell r="A3285" t="str">
            <v>04.417.793/0001-08</v>
          </cell>
        </row>
        <row r="3286">
          <cell r="A3286" t="str">
            <v>04.418.460/0001-95</v>
          </cell>
        </row>
        <row r="3287">
          <cell r="A3287" t="str">
            <v>04.418.710/0001-97</v>
          </cell>
        </row>
        <row r="3288">
          <cell r="A3288" t="str">
            <v>04.418.879/0001-47</v>
          </cell>
        </row>
        <row r="3289">
          <cell r="A3289" t="str">
            <v>04.420.230/0001-60</v>
          </cell>
        </row>
        <row r="3290">
          <cell r="A3290" t="str">
            <v>04.420.916/0005-85</v>
          </cell>
        </row>
        <row r="3291">
          <cell r="A3291" t="str">
            <v>04.423.613/0001-92</v>
          </cell>
        </row>
        <row r="3292">
          <cell r="A3292" t="str">
            <v>04.423.651/0001-45</v>
          </cell>
        </row>
        <row r="3293">
          <cell r="A3293" t="str">
            <v>04.424.344/0001-89</v>
          </cell>
        </row>
        <row r="3294">
          <cell r="A3294" t="str">
            <v>04.428.313/0001-04</v>
          </cell>
        </row>
        <row r="3295">
          <cell r="A3295" t="str">
            <v>04.428.457/0001-52</v>
          </cell>
        </row>
        <row r="3296">
          <cell r="A3296" t="str">
            <v>04.430.111/0001-99</v>
          </cell>
        </row>
        <row r="3297">
          <cell r="A3297" t="str">
            <v>04.430.297/0001-86</v>
          </cell>
        </row>
        <row r="3298">
          <cell r="A3298" t="str">
            <v>04.430.382/0001-44</v>
          </cell>
        </row>
        <row r="3299">
          <cell r="A3299" t="str">
            <v>04.431.089/0001-00</v>
          </cell>
        </row>
        <row r="3300">
          <cell r="A3300" t="str">
            <v>04.431.808/0001-84</v>
          </cell>
        </row>
        <row r="3301">
          <cell r="A3301" t="str">
            <v>04.433.548/0001-86</v>
          </cell>
        </row>
        <row r="3302">
          <cell r="A3302" t="str">
            <v>04.433.625/0001-06</v>
          </cell>
        </row>
        <row r="3303">
          <cell r="A3303" t="str">
            <v>04.433.861/0001-14</v>
          </cell>
        </row>
        <row r="3304">
          <cell r="A3304" t="str">
            <v>04.434.305/0001-62</v>
          </cell>
        </row>
        <row r="3305">
          <cell r="A3305" t="str">
            <v>04.434.690/0001-48</v>
          </cell>
        </row>
        <row r="3306">
          <cell r="A3306" t="str">
            <v>04.435.134/0001-96</v>
          </cell>
        </row>
        <row r="3307">
          <cell r="A3307" t="str">
            <v>04.438.260/0003-66</v>
          </cell>
        </row>
        <row r="3308">
          <cell r="A3308" t="str">
            <v>04.438.892/0001-68</v>
          </cell>
        </row>
        <row r="3309">
          <cell r="A3309" t="str">
            <v>04.438.977/0001-46</v>
          </cell>
        </row>
        <row r="3310">
          <cell r="A3310" t="str">
            <v>04.439.937/0001-19</v>
          </cell>
        </row>
        <row r="3311">
          <cell r="A3311" t="str">
            <v>04.440.874/0001-10</v>
          </cell>
        </row>
        <row r="3312">
          <cell r="A3312" t="str">
            <v>04.441.698/0003-01</v>
          </cell>
        </row>
        <row r="3313">
          <cell r="A3313" t="str">
            <v>04.442.424/0001-67</v>
          </cell>
        </row>
        <row r="3314">
          <cell r="A3314" t="str">
            <v>04.442.643/0001-46</v>
          </cell>
        </row>
        <row r="3315">
          <cell r="A3315" t="str">
            <v>04.443.938/0001-37</v>
          </cell>
        </row>
        <row r="3316">
          <cell r="A3316" t="str">
            <v>04.444.189/0002-43</v>
          </cell>
        </row>
        <row r="3317">
          <cell r="A3317" t="str">
            <v>04.444.514/0001-97</v>
          </cell>
        </row>
        <row r="3318">
          <cell r="A3318" t="str">
            <v>04.444.569/0001-05</v>
          </cell>
        </row>
        <row r="3319">
          <cell r="A3319" t="str">
            <v>04.445.083/0001-83</v>
          </cell>
        </row>
        <row r="3320">
          <cell r="A3320" t="str">
            <v>04.445.343/0001-10</v>
          </cell>
        </row>
        <row r="3321">
          <cell r="A3321" t="str">
            <v>04.446.055/0001-80</v>
          </cell>
        </row>
        <row r="3322">
          <cell r="A3322" t="str">
            <v>04.446.171/0001-08</v>
          </cell>
        </row>
        <row r="3323">
          <cell r="A3323" t="str">
            <v>04.446.186/0001-68</v>
          </cell>
        </row>
        <row r="3324">
          <cell r="A3324" t="str">
            <v>04.446.295/0001-85</v>
          </cell>
        </row>
        <row r="3325">
          <cell r="A3325" t="str">
            <v>04.450.727/0001-21</v>
          </cell>
        </row>
        <row r="3326">
          <cell r="A3326" t="str">
            <v>04.451.146/0001-04</v>
          </cell>
        </row>
        <row r="3327">
          <cell r="A3327" t="str">
            <v>04.451.377/0001-18</v>
          </cell>
        </row>
        <row r="3328">
          <cell r="A3328" t="str">
            <v>04.452.518/0001-17</v>
          </cell>
        </row>
        <row r="3329">
          <cell r="A3329" t="str">
            <v>04.454.246/0001-94</v>
          </cell>
        </row>
        <row r="3330">
          <cell r="A3330" t="str">
            <v>04.455.286/0001-50</v>
          </cell>
        </row>
        <row r="3331">
          <cell r="A3331" t="str">
            <v>04.456.093/0001-14</v>
          </cell>
        </row>
        <row r="3332">
          <cell r="A3332" t="str">
            <v>04.456.193/0001-40</v>
          </cell>
        </row>
        <row r="3333">
          <cell r="A3333" t="str">
            <v>04.457.409/0001-92</v>
          </cell>
        </row>
        <row r="3334">
          <cell r="A3334" t="str">
            <v>04.457.757/0001-60</v>
          </cell>
        </row>
        <row r="3335">
          <cell r="A3335" t="str">
            <v>04.458.361/0001-37</v>
          </cell>
        </row>
        <row r="3336">
          <cell r="A3336" t="str">
            <v>04.460.141/0001-48</v>
          </cell>
        </row>
        <row r="3337">
          <cell r="A3337" t="str">
            <v>04.460.760/0001-32</v>
          </cell>
        </row>
        <row r="3338">
          <cell r="A3338" t="str">
            <v>04.462.643/0001-08</v>
          </cell>
        </row>
        <row r="3339">
          <cell r="A3339" t="str">
            <v>04.462.810/0001-10</v>
          </cell>
        </row>
        <row r="3340">
          <cell r="A3340" t="str">
            <v>04.464.702/0001-87</v>
          </cell>
        </row>
        <row r="3341">
          <cell r="A3341" t="str">
            <v>04.472.005/0001-78</v>
          </cell>
        </row>
        <row r="3342">
          <cell r="A3342" t="str">
            <v>04.473.085/0001-86</v>
          </cell>
        </row>
        <row r="3343">
          <cell r="A3343" t="str">
            <v>04.473.144/0001-16</v>
          </cell>
        </row>
        <row r="3344">
          <cell r="A3344" t="str">
            <v>04.473.648/0001-36</v>
          </cell>
        </row>
        <row r="3345">
          <cell r="A3345" t="str">
            <v>04.474.890/0001-24</v>
          </cell>
        </row>
        <row r="3346">
          <cell r="A3346" t="str">
            <v>04.475.260/0001-74</v>
          </cell>
        </row>
        <row r="3347">
          <cell r="A3347" t="str">
            <v>04.476.584/0001-27</v>
          </cell>
        </row>
        <row r="3348">
          <cell r="A3348" t="str">
            <v>04.476.946/0001-80</v>
          </cell>
        </row>
        <row r="3349">
          <cell r="A3349" t="str">
            <v>04.478.449/0001-10</v>
          </cell>
        </row>
        <row r="3350">
          <cell r="A3350" t="str">
            <v>04.479.749/0001-14</v>
          </cell>
        </row>
        <row r="3351">
          <cell r="A3351" t="str">
            <v>04.481.127/0001-20</v>
          </cell>
        </row>
        <row r="3352">
          <cell r="A3352" t="str">
            <v>04.482.244/0001-09</v>
          </cell>
        </row>
        <row r="3353">
          <cell r="A3353" t="str">
            <v>04.482.421/0001-57</v>
          </cell>
        </row>
        <row r="3354">
          <cell r="A3354">
            <v>4482777000190</v>
          </cell>
        </row>
        <row r="3355">
          <cell r="A3355" t="str">
            <v>04.484.239/0001-35</v>
          </cell>
        </row>
        <row r="3356">
          <cell r="A3356" t="str">
            <v>04.484.476/0002-87</v>
          </cell>
        </row>
        <row r="3357">
          <cell r="A3357" t="str">
            <v>04.485.544/0001-41</v>
          </cell>
        </row>
        <row r="3358">
          <cell r="A3358" t="str">
            <v>04.485.945/0001-00</v>
          </cell>
        </row>
        <row r="3359">
          <cell r="A3359" t="str">
            <v>04.486.548/0001-44</v>
          </cell>
        </row>
        <row r="3360">
          <cell r="A3360" t="str">
            <v>04.488.308/0001-89</v>
          </cell>
        </row>
        <row r="3361">
          <cell r="A3361" t="str">
            <v>04.488.411/0001-29</v>
          </cell>
        </row>
        <row r="3362">
          <cell r="A3362" t="str">
            <v>04.488.576/0001-09</v>
          </cell>
        </row>
        <row r="3363">
          <cell r="A3363" t="str">
            <v>04.491.328/0001-09</v>
          </cell>
        </row>
        <row r="3364">
          <cell r="A3364" t="str">
            <v>04.491.819/0001-50</v>
          </cell>
        </row>
        <row r="3365">
          <cell r="A3365" t="str">
            <v>04.492.376/0001-11</v>
          </cell>
        </row>
        <row r="3366">
          <cell r="A3366" t="str">
            <v>04.494.602/0001-01</v>
          </cell>
        </row>
        <row r="3367">
          <cell r="A3367" t="str">
            <v>04.494.939/0001-00</v>
          </cell>
        </row>
        <row r="3368">
          <cell r="A3368" t="str">
            <v>04.496.511/0001-05</v>
          </cell>
        </row>
        <row r="3369">
          <cell r="A3369" t="str">
            <v>04.496.829/0001-88</v>
          </cell>
        </row>
        <row r="3370">
          <cell r="A3370" t="str">
            <v>04.497.048/0001-08</v>
          </cell>
        </row>
        <row r="3371">
          <cell r="A3371" t="str">
            <v>04.497.522/0001-00</v>
          </cell>
        </row>
        <row r="3372">
          <cell r="A3372" t="str">
            <v>04.499.302/0001-07</v>
          </cell>
        </row>
        <row r="3373">
          <cell r="A3373" t="str">
            <v>04.499.871/0001-52</v>
          </cell>
        </row>
        <row r="3374">
          <cell r="A3374" t="str">
            <v>04.500.253/0001-85</v>
          </cell>
        </row>
        <row r="3375">
          <cell r="A3375" t="str">
            <v>04.500.508/0001-00</v>
          </cell>
        </row>
        <row r="3376">
          <cell r="A3376" t="str">
            <v>04.501.925/0002-58</v>
          </cell>
        </row>
        <row r="3377">
          <cell r="A3377" t="str">
            <v>04.502.065/0001-96</v>
          </cell>
        </row>
        <row r="3378">
          <cell r="A3378" t="str">
            <v>04.506.575/0001-31</v>
          </cell>
        </row>
        <row r="3379">
          <cell r="A3379" t="str">
            <v>04.506.905/0002-70</v>
          </cell>
        </row>
        <row r="3380">
          <cell r="A3380" t="str">
            <v>04.507.030/0001-40</v>
          </cell>
        </row>
        <row r="3381">
          <cell r="A3381" t="str">
            <v>04.508.910/0001-30</v>
          </cell>
        </row>
        <row r="3382">
          <cell r="A3382" t="str">
            <v>04.509.338/0001-24</v>
          </cell>
        </row>
        <row r="3383">
          <cell r="A3383" t="str">
            <v>04.510.208/0001-01</v>
          </cell>
        </row>
        <row r="3384">
          <cell r="A3384" t="str">
            <v>04.510.828/0001-40</v>
          </cell>
        </row>
        <row r="3385">
          <cell r="A3385" t="str">
            <v>04.513.791/0001-04</v>
          </cell>
        </row>
        <row r="3386">
          <cell r="A3386" t="str">
            <v>04.517.445/0002-85</v>
          </cell>
        </row>
        <row r="3387">
          <cell r="A3387" t="str">
            <v>04.520.886/0001-55</v>
          </cell>
        </row>
        <row r="3388">
          <cell r="A3388" t="str">
            <v>04.524.408/0001-13</v>
          </cell>
        </row>
        <row r="3389">
          <cell r="A3389" t="str">
            <v>04.526.130/0001-13</v>
          </cell>
        </row>
        <row r="3390">
          <cell r="A3390" t="str">
            <v>04.527.697/0001-04</v>
          </cell>
        </row>
        <row r="3391">
          <cell r="A3391" t="str">
            <v>04.528.061/0001-87</v>
          </cell>
        </row>
        <row r="3392">
          <cell r="A3392" t="str">
            <v>04.528.552/0001-28</v>
          </cell>
        </row>
        <row r="3393">
          <cell r="A3393" t="str">
            <v>04.528.629/0001-60</v>
          </cell>
        </row>
        <row r="3394">
          <cell r="A3394" t="str">
            <v>04.528.706/0001-81</v>
          </cell>
        </row>
        <row r="3395">
          <cell r="A3395" t="str">
            <v>04.528.849/0001-93</v>
          </cell>
        </row>
        <row r="3396">
          <cell r="A3396" t="str">
            <v>04.529.530/0001-82</v>
          </cell>
        </row>
        <row r="3397">
          <cell r="A3397" t="str">
            <v>04.531.620/0001-08</v>
          </cell>
        </row>
        <row r="3398">
          <cell r="A3398" t="str">
            <v>04.532.405/0001-21</v>
          </cell>
        </row>
        <row r="3399">
          <cell r="A3399" t="str">
            <v>04.532.650/0001-39</v>
          </cell>
        </row>
        <row r="3400">
          <cell r="A3400" t="str">
            <v>04.534.433/0001-88</v>
          </cell>
        </row>
        <row r="3401">
          <cell r="A3401" t="str">
            <v>04.536.390/0001-70</v>
          </cell>
        </row>
        <row r="3402">
          <cell r="A3402" t="str">
            <v>04.539.525/0001-50</v>
          </cell>
        </row>
        <row r="3403">
          <cell r="A3403" t="str">
            <v>04.543.661/0001-14</v>
          </cell>
        </row>
        <row r="3404">
          <cell r="A3404" t="str">
            <v>04.546.376/0001-57</v>
          </cell>
        </row>
        <row r="3405">
          <cell r="A3405" t="str">
            <v>04.546.716/0001-40</v>
          </cell>
        </row>
        <row r="3406">
          <cell r="A3406" t="str">
            <v>04.549.668/0001-43</v>
          </cell>
        </row>
        <row r="3407">
          <cell r="A3407" t="str">
            <v>04.550.639/0001-00</v>
          </cell>
        </row>
        <row r="3408">
          <cell r="A3408" t="str">
            <v>04.552.795/0001-00</v>
          </cell>
        </row>
        <row r="3409">
          <cell r="A3409" t="str">
            <v>04.553.370/0001-07</v>
          </cell>
        </row>
        <row r="3410">
          <cell r="A3410" t="str">
            <v>04.555.013/0001-88</v>
          </cell>
        </row>
        <row r="3411">
          <cell r="A3411" t="str">
            <v>04.555.187/0001-40</v>
          </cell>
        </row>
        <row r="3412">
          <cell r="A3412" t="str">
            <v>04.556.479/0001-06</v>
          </cell>
        </row>
        <row r="3413">
          <cell r="A3413" t="str">
            <v>04.556.831/0001-03</v>
          </cell>
        </row>
        <row r="3414">
          <cell r="A3414" t="str">
            <v>04.556.971/0001-73</v>
          </cell>
        </row>
        <row r="3415">
          <cell r="A3415" t="str">
            <v>04.557.103/0001-08</v>
          </cell>
        </row>
        <row r="3416">
          <cell r="A3416" t="str">
            <v>04.557.249/0001-53</v>
          </cell>
        </row>
        <row r="3417">
          <cell r="A3417" t="str">
            <v>04.557.580/0001-73</v>
          </cell>
        </row>
        <row r="3418">
          <cell r="A3418" t="str">
            <v>04.558.629/0001-02</v>
          </cell>
        </row>
        <row r="3419">
          <cell r="A3419" t="str">
            <v>04.561.053/0001-32</v>
          </cell>
        </row>
        <row r="3420">
          <cell r="A3420" t="str">
            <v>04.562.726/0001-79</v>
          </cell>
        </row>
        <row r="3421">
          <cell r="A3421" t="str">
            <v>04.564.394/0001-61</v>
          </cell>
        </row>
        <row r="3422">
          <cell r="A3422" t="str">
            <v>04.565.667/0001-92</v>
          </cell>
        </row>
        <row r="3423">
          <cell r="A3423" t="str">
            <v>04.566.260/0001-80</v>
          </cell>
        </row>
        <row r="3424">
          <cell r="A3424" t="str">
            <v>04.566.602/0001-61</v>
          </cell>
        </row>
        <row r="3425">
          <cell r="A3425" t="str">
            <v>04.567.126/0001-01</v>
          </cell>
        </row>
        <row r="3426">
          <cell r="A3426" t="str">
            <v>04.567.991/0001-40</v>
          </cell>
        </row>
        <row r="3427">
          <cell r="A3427" t="str">
            <v>04.568.040/0001-95</v>
          </cell>
        </row>
        <row r="3428">
          <cell r="A3428" t="str">
            <v>04.569.304/0001-25</v>
          </cell>
        </row>
        <row r="3429">
          <cell r="A3429" t="str">
            <v>04.570.564/0001-10</v>
          </cell>
        </row>
        <row r="3430">
          <cell r="A3430" t="str">
            <v>04.571.603/0001-02</v>
          </cell>
        </row>
        <row r="3431">
          <cell r="A3431" t="str">
            <v>04.571.653/0001-81</v>
          </cell>
        </row>
        <row r="3432">
          <cell r="A3432" t="str">
            <v>04.572.102/0001-32</v>
          </cell>
        </row>
        <row r="3433">
          <cell r="A3433" t="str">
            <v>04.572.116/0001-56</v>
          </cell>
        </row>
        <row r="3434">
          <cell r="A3434" t="str">
            <v>04.572.551/0001-80</v>
          </cell>
        </row>
        <row r="3435">
          <cell r="A3435" t="str">
            <v>04.573.391/0001-94</v>
          </cell>
        </row>
        <row r="3436">
          <cell r="A3436" t="str">
            <v>04.574.520/0001-69</v>
          </cell>
        </row>
        <row r="3437">
          <cell r="A3437" t="str">
            <v>04.580.488/0001-24</v>
          </cell>
        </row>
        <row r="3438">
          <cell r="A3438" t="str">
            <v>04.582.055/0001-08</v>
          </cell>
        </row>
        <row r="3439">
          <cell r="A3439" t="str">
            <v>04.582.249/0001-03</v>
          </cell>
        </row>
        <row r="3440">
          <cell r="A3440" t="str">
            <v>04.584.261/0001-57</v>
          </cell>
        </row>
        <row r="3441">
          <cell r="A3441" t="str">
            <v>04.584.952/0001-50</v>
          </cell>
        </row>
        <row r="3442">
          <cell r="A3442" t="str">
            <v>04.586.151/0001-24</v>
          </cell>
        </row>
        <row r="3443">
          <cell r="A3443" t="str">
            <v>04.587.755/0001-95</v>
          </cell>
        </row>
        <row r="3444">
          <cell r="A3444" t="str">
            <v>04.591.316/0001-56</v>
          </cell>
        </row>
        <row r="3445">
          <cell r="A3445" t="str">
            <v>04.591.542/0001-37</v>
          </cell>
        </row>
        <row r="3446">
          <cell r="A3446" t="str">
            <v>04.591.890/0001-04</v>
          </cell>
        </row>
        <row r="3447">
          <cell r="A3447" t="str">
            <v>04.593.212/0001-80</v>
          </cell>
        </row>
        <row r="3448">
          <cell r="A3448" t="str">
            <v>04.594.025/0001-11</v>
          </cell>
        </row>
        <row r="3449">
          <cell r="A3449" t="str">
            <v>04.594.387/0001-02</v>
          </cell>
        </row>
        <row r="3450">
          <cell r="A3450" t="str">
            <v>04.595.267/0001-20</v>
          </cell>
        </row>
        <row r="3451">
          <cell r="A3451" t="str">
            <v>04.595.928/0001-17</v>
          </cell>
        </row>
        <row r="3452">
          <cell r="A3452" t="str">
            <v>04.595.981/0001-18</v>
          </cell>
        </row>
        <row r="3453">
          <cell r="A3453" t="str">
            <v>04.596.498/0001-58</v>
          </cell>
        </row>
        <row r="3454">
          <cell r="A3454" t="str">
            <v>04.597.641/0001-26</v>
          </cell>
        </row>
        <row r="3455">
          <cell r="A3455" t="str">
            <v>04.597.842/0001-23</v>
          </cell>
        </row>
        <row r="3456">
          <cell r="A3456" t="str">
            <v>04.598.044/0001-16</v>
          </cell>
        </row>
        <row r="3457">
          <cell r="A3457" t="str">
            <v>04.598.095/0001-48</v>
          </cell>
        </row>
        <row r="3458">
          <cell r="A3458" t="str">
            <v>04.599.724/0001-54</v>
          </cell>
        </row>
        <row r="3459">
          <cell r="A3459" t="str">
            <v>04.603.410/0001-88</v>
          </cell>
        </row>
        <row r="3460">
          <cell r="A3460" t="str">
            <v>04.603.836/0001-31</v>
          </cell>
        </row>
        <row r="3461">
          <cell r="A3461" t="str">
            <v>04.606.234/0001-38</v>
          </cell>
        </row>
        <row r="3462">
          <cell r="A3462" t="str">
            <v>04.606.738/0001-58</v>
          </cell>
        </row>
        <row r="3463">
          <cell r="A3463" t="str">
            <v>04.609.109/0001-81</v>
          </cell>
        </row>
        <row r="3464">
          <cell r="A3464" t="str">
            <v>04.609.307/0001-45</v>
          </cell>
        </row>
        <row r="3465">
          <cell r="A3465" t="str">
            <v>04.609.973/0001-83</v>
          </cell>
        </row>
        <row r="3466">
          <cell r="A3466" t="str">
            <v>04.612.201/0001-09</v>
          </cell>
        </row>
        <row r="3467">
          <cell r="A3467" t="str">
            <v>04.615.904/0001-82</v>
          </cell>
        </row>
        <row r="3468">
          <cell r="A3468" t="str">
            <v>04.617.193/0001-85</v>
          </cell>
        </row>
        <row r="3469">
          <cell r="A3469" t="str">
            <v>04.617.810/0001-42</v>
          </cell>
        </row>
        <row r="3470">
          <cell r="A3470" t="str">
            <v>04.618.139/0001-54</v>
          </cell>
        </row>
        <row r="3471">
          <cell r="A3471" t="str">
            <v>04.618.464/0001-17</v>
          </cell>
        </row>
        <row r="3472">
          <cell r="A3472" t="str">
            <v>04.618.482/0001-07</v>
          </cell>
        </row>
        <row r="3473">
          <cell r="A3473" t="str">
            <v>04.619.910/0001-08</v>
          </cell>
        </row>
        <row r="3474">
          <cell r="A3474" t="str">
            <v>04.622.185/0001-27</v>
          </cell>
        </row>
        <row r="3475">
          <cell r="A3475" t="str">
            <v>04.622.518/0001-18</v>
          </cell>
        </row>
        <row r="3476">
          <cell r="A3476" t="str">
            <v>04.623.255/0001-61</v>
          </cell>
        </row>
        <row r="3477">
          <cell r="A3477" t="str">
            <v>04.623.710/0001-29</v>
          </cell>
        </row>
        <row r="3478">
          <cell r="A3478" t="str">
            <v>04.623.824/0001-79</v>
          </cell>
        </row>
        <row r="3479">
          <cell r="A3479" t="str">
            <v>04.625.670/0001-54</v>
          </cell>
        </row>
        <row r="3480">
          <cell r="A3480" t="str">
            <v>04.625.983/0001-02</v>
          </cell>
        </row>
        <row r="3481">
          <cell r="A3481" t="str">
            <v>04.626.344/0001-61</v>
          </cell>
        </row>
        <row r="3482">
          <cell r="A3482" t="str">
            <v>04.627.171/0001-04</v>
          </cell>
        </row>
        <row r="3483">
          <cell r="A3483" t="str">
            <v>04.629.919/0001-08</v>
          </cell>
        </row>
        <row r="3484">
          <cell r="A3484" t="str">
            <v>04.630.615/0001-52</v>
          </cell>
        </row>
        <row r="3485">
          <cell r="A3485" t="str">
            <v>04.631.094/0001-58</v>
          </cell>
        </row>
        <row r="3486">
          <cell r="A3486" t="str">
            <v>04.631.346/0001-49</v>
          </cell>
        </row>
        <row r="3487">
          <cell r="A3487" t="str">
            <v>04.631.410/0001-91</v>
          </cell>
        </row>
        <row r="3488">
          <cell r="A3488" t="str">
            <v>04.634.592/0001-54</v>
          </cell>
        </row>
        <row r="3489">
          <cell r="A3489" t="str">
            <v>04.636.451/0001-70</v>
          </cell>
        </row>
        <row r="3490">
          <cell r="A3490" t="str">
            <v>04.637.248/0001-19</v>
          </cell>
        </row>
        <row r="3491">
          <cell r="A3491" t="str">
            <v>04.638.384/0001-23</v>
          </cell>
        </row>
        <row r="3492">
          <cell r="A3492" t="str">
            <v>04.638.673/0001-22</v>
          </cell>
        </row>
        <row r="3493">
          <cell r="A3493" t="str">
            <v>04.639.615/0001-13</v>
          </cell>
        </row>
        <row r="3494">
          <cell r="A3494" t="str">
            <v>04.642.337/0001-53</v>
          </cell>
        </row>
        <row r="3495">
          <cell r="A3495" t="str">
            <v>04.643.303/0001-83</v>
          </cell>
        </row>
        <row r="3496">
          <cell r="A3496" t="str">
            <v>04.643.491/0001-40</v>
          </cell>
        </row>
        <row r="3497">
          <cell r="A3497" t="str">
            <v>04.646.461/0001-97</v>
          </cell>
        </row>
        <row r="3498">
          <cell r="A3498" t="str">
            <v>04.647.978/0001-09</v>
          </cell>
        </row>
        <row r="3499">
          <cell r="A3499" t="str">
            <v>04.649.373/0001-49</v>
          </cell>
        </row>
        <row r="3500">
          <cell r="A3500" t="str">
            <v>04.650.491/0001-77</v>
          </cell>
        </row>
        <row r="3501">
          <cell r="A3501" t="str">
            <v>04.652.377/0001-86</v>
          </cell>
        </row>
        <row r="3502">
          <cell r="A3502" t="str">
            <v>04.654.326/0001-93</v>
          </cell>
        </row>
        <row r="3503">
          <cell r="A3503" t="str">
            <v>04.654.803/0001-10</v>
          </cell>
        </row>
        <row r="3504">
          <cell r="A3504" t="str">
            <v>04.655.058/0001-24</v>
          </cell>
        </row>
        <row r="3505">
          <cell r="A3505" t="str">
            <v>04.655.917/0001-85</v>
          </cell>
        </row>
        <row r="3506">
          <cell r="A3506" t="str">
            <v>04.656.683/0001-90</v>
          </cell>
        </row>
        <row r="3507">
          <cell r="A3507" t="str">
            <v>04.658.452/0001-16</v>
          </cell>
        </row>
        <row r="3508">
          <cell r="A3508" t="str">
            <v>04.658.743/0001-04</v>
          </cell>
        </row>
        <row r="3509">
          <cell r="A3509" t="str">
            <v>04.659.932/0001-00</v>
          </cell>
        </row>
        <row r="3510">
          <cell r="A3510" t="str">
            <v>04.664.292/0001-18</v>
          </cell>
        </row>
        <row r="3511">
          <cell r="A3511" t="str">
            <v>04.665.473/0001-69</v>
          </cell>
        </row>
        <row r="3512">
          <cell r="A3512" t="str">
            <v>04.670.764/0001-45</v>
          </cell>
        </row>
        <row r="3513">
          <cell r="A3513" t="str">
            <v>04.671.915/0001-80</v>
          </cell>
        </row>
        <row r="3514">
          <cell r="A3514" t="str">
            <v>04.672.876/0001-35</v>
          </cell>
        </row>
        <row r="3515">
          <cell r="A3515" t="str">
            <v>04.672.936/0001-10</v>
          </cell>
        </row>
        <row r="3516">
          <cell r="A3516" t="str">
            <v>04.674.061/0001-95</v>
          </cell>
        </row>
        <row r="3517">
          <cell r="A3517" t="str">
            <v>04.674.130/0001-60</v>
          </cell>
        </row>
        <row r="3518">
          <cell r="A3518" t="str">
            <v>04.674.399/0001-47</v>
          </cell>
        </row>
        <row r="3519">
          <cell r="A3519" t="str">
            <v>04.675.869/0001-97</v>
          </cell>
        </row>
        <row r="3520">
          <cell r="A3520" t="str">
            <v>04.675.925/0001-93</v>
          </cell>
        </row>
        <row r="3521">
          <cell r="A3521" t="str">
            <v>04.676.230/0001-26</v>
          </cell>
        </row>
        <row r="3522">
          <cell r="A3522" t="str">
            <v>04.676.236/0001-01</v>
          </cell>
        </row>
        <row r="3523">
          <cell r="A3523" t="str">
            <v>04.679.351/0001-21</v>
          </cell>
        </row>
        <row r="3524">
          <cell r="A3524" t="str">
            <v>04.682.658/0001-81</v>
          </cell>
        </row>
        <row r="3525">
          <cell r="A3525" t="str">
            <v>04.683.012/0001-19</v>
          </cell>
        </row>
        <row r="3526">
          <cell r="A3526" t="str">
            <v>04.683.685/0001-79</v>
          </cell>
        </row>
        <row r="3527">
          <cell r="A3527" t="str">
            <v>04.683.766/0001-79</v>
          </cell>
        </row>
        <row r="3528">
          <cell r="A3528" t="str">
            <v>04.686.613/0001-85</v>
          </cell>
        </row>
        <row r="3529">
          <cell r="A3529" t="str">
            <v>04.687.041/0001-59</v>
          </cell>
        </row>
        <row r="3530">
          <cell r="A3530" t="str">
            <v>04.689.045/0001-76</v>
          </cell>
        </row>
        <row r="3531">
          <cell r="A3531" t="str">
            <v>04.691.802/0001-46</v>
          </cell>
        </row>
        <row r="3532">
          <cell r="A3532" t="str">
            <v>04.692.085/0001-77</v>
          </cell>
        </row>
        <row r="3533">
          <cell r="A3533" t="str">
            <v>04.692.418/0001-68</v>
          </cell>
        </row>
        <row r="3534">
          <cell r="A3534" t="str">
            <v>04.693.054/0001-30</v>
          </cell>
        </row>
        <row r="3535">
          <cell r="A3535" t="str">
            <v>04.694.078/0001-04</v>
          </cell>
        </row>
        <row r="3536">
          <cell r="A3536" t="str">
            <v>04.694.083/0001-17</v>
          </cell>
        </row>
        <row r="3537">
          <cell r="A3537" t="str">
            <v>04.694.174/0001-52</v>
          </cell>
        </row>
        <row r="3538">
          <cell r="A3538" t="str">
            <v>04.694.178/0001-30</v>
          </cell>
        </row>
        <row r="3539">
          <cell r="A3539" t="str">
            <v>04.695.056/0001-69</v>
          </cell>
        </row>
        <row r="3540">
          <cell r="A3540" t="str">
            <v>04.697.872/0001-01</v>
          </cell>
        </row>
        <row r="3541">
          <cell r="A3541" t="str">
            <v>04.698.855/0001-99</v>
          </cell>
        </row>
        <row r="3542">
          <cell r="A3542" t="str">
            <v>04.699.030/0001-99</v>
          </cell>
        </row>
        <row r="3543">
          <cell r="A3543" t="str">
            <v>04.706.000/0001-62</v>
          </cell>
        </row>
        <row r="3544">
          <cell r="A3544" t="str">
            <v>04.707.212/0001-64</v>
          </cell>
        </row>
        <row r="3545">
          <cell r="A3545" t="str">
            <v>04.709.007/0001-38</v>
          </cell>
        </row>
        <row r="3546">
          <cell r="A3546" t="str">
            <v>04.709.022/0001-86</v>
          </cell>
        </row>
        <row r="3547">
          <cell r="A3547" t="str">
            <v>04.712.020/0001-46</v>
          </cell>
        </row>
        <row r="3548">
          <cell r="A3548" t="str">
            <v>04.712.678/0001-58</v>
          </cell>
        </row>
        <row r="3549">
          <cell r="A3549" t="str">
            <v>04.714.301/0001-38</v>
          </cell>
        </row>
        <row r="3550">
          <cell r="A3550" t="str">
            <v>04.714.493/0001-82</v>
          </cell>
        </row>
        <row r="3551">
          <cell r="A3551" t="str">
            <v>04.714.603/0001-06</v>
          </cell>
        </row>
        <row r="3552">
          <cell r="A3552" t="str">
            <v>04.715.211/0001-61</v>
          </cell>
        </row>
        <row r="3553">
          <cell r="A3553" t="str">
            <v>04.715.262/0001-93</v>
          </cell>
        </row>
        <row r="3554">
          <cell r="A3554" t="str">
            <v>04.715.366/0001-06</v>
          </cell>
        </row>
        <row r="3555">
          <cell r="A3555" t="str">
            <v>04.715.366/0002-89</v>
          </cell>
        </row>
        <row r="3556">
          <cell r="A3556" t="str">
            <v>04.716.813/0001-33</v>
          </cell>
        </row>
        <row r="3557">
          <cell r="A3557" t="str">
            <v>04.717.761/0001-10</v>
          </cell>
        </row>
        <row r="3558">
          <cell r="A3558" t="str">
            <v>04.718.060/0001-03</v>
          </cell>
        </row>
        <row r="3559">
          <cell r="A3559" t="str">
            <v>04.719.261/0001-17</v>
          </cell>
        </row>
        <row r="3560">
          <cell r="A3560" t="str">
            <v>04.719.850/0001-03</v>
          </cell>
        </row>
        <row r="3561">
          <cell r="A3561" t="str">
            <v>04.721.274/0001-20</v>
          </cell>
        </row>
        <row r="3562">
          <cell r="A3562" t="str">
            <v>04.721.299/0001-24</v>
          </cell>
        </row>
        <row r="3563">
          <cell r="A3563" t="str">
            <v>04.723.506/0001-80</v>
          </cell>
        </row>
        <row r="3564">
          <cell r="A3564" t="str">
            <v>04.725.364/0001-90</v>
          </cell>
        </row>
        <row r="3565">
          <cell r="A3565" t="str">
            <v>04.726.413/0001-09</v>
          </cell>
        </row>
        <row r="3566">
          <cell r="A3566" t="str">
            <v>04.727.122/0001-35</v>
          </cell>
        </row>
        <row r="3567">
          <cell r="A3567" t="str">
            <v>04.728.552/0001-71</v>
          </cell>
        </row>
        <row r="3568">
          <cell r="A3568" t="str">
            <v>04.728.735/0001-97</v>
          </cell>
        </row>
        <row r="3569">
          <cell r="A3569" t="str">
            <v>04.729.078/0001-00</v>
          </cell>
        </row>
        <row r="3570">
          <cell r="A3570" t="str">
            <v>04.730.346/0001-04</v>
          </cell>
        </row>
        <row r="3571">
          <cell r="A3571" t="str">
            <v>04.730.654/0004-74</v>
          </cell>
        </row>
        <row r="3572">
          <cell r="A3572" t="str">
            <v>04.730.654/0007-17</v>
          </cell>
        </row>
        <row r="3573">
          <cell r="A3573" t="str">
            <v>04.732.641/0001-91</v>
          </cell>
        </row>
        <row r="3574">
          <cell r="A3574" t="str">
            <v>04.732.837/0001-86</v>
          </cell>
        </row>
        <row r="3575">
          <cell r="A3575" t="str">
            <v>04.735.709/0001-96</v>
          </cell>
        </row>
        <row r="3576">
          <cell r="A3576" t="str">
            <v>04.736.775/0001-80</v>
          </cell>
        </row>
        <row r="3577">
          <cell r="A3577" t="str">
            <v>04.739.365/0001-93</v>
          </cell>
        </row>
        <row r="3578">
          <cell r="A3578" t="str">
            <v>04.740.526/0001-69</v>
          </cell>
        </row>
        <row r="3579">
          <cell r="A3579" t="str">
            <v>04.740.645/0001-11</v>
          </cell>
        </row>
        <row r="3580">
          <cell r="A3580" t="str">
            <v>04.740.876/0001-25</v>
          </cell>
        </row>
        <row r="3581">
          <cell r="A3581" t="str">
            <v>04.741.246/0001-75</v>
          </cell>
        </row>
        <row r="3582">
          <cell r="A3582" t="str">
            <v>04.741.362/0001-94</v>
          </cell>
        </row>
        <row r="3583">
          <cell r="A3583" t="str">
            <v>04.742.566/0001-40</v>
          </cell>
        </row>
        <row r="3584">
          <cell r="A3584" t="str">
            <v>04.743.106/0001-36</v>
          </cell>
        </row>
        <row r="3585">
          <cell r="A3585" t="str">
            <v>04.745.398/0001-46</v>
          </cell>
        </row>
        <row r="3586">
          <cell r="A3586" t="str">
            <v>04.747.191/0001-00</v>
          </cell>
        </row>
        <row r="3587">
          <cell r="A3587" t="str">
            <v>04.747.409/0001-27</v>
          </cell>
        </row>
        <row r="3588">
          <cell r="A3588" t="str">
            <v>04.748.815/0001-04</v>
          </cell>
        </row>
        <row r="3589">
          <cell r="A3589" t="str">
            <v>04.751.150/0001-98</v>
          </cell>
        </row>
        <row r="3590">
          <cell r="A3590" t="str">
            <v>04.752.530/0001-47</v>
          </cell>
        </row>
        <row r="3591">
          <cell r="A3591" t="str">
            <v>04.754.013/0001-07</v>
          </cell>
        </row>
        <row r="3592">
          <cell r="A3592" t="str">
            <v>04.756.161/0001-60</v>
          </cell>
        </row>
        <row r="3593">
          <cell r="A3593" t="str">
            <v>04.756.522/0001-79</v>
          </cell>
        </row>
        <row r="3594">
          <cell r="A3594" t="str">
            <v>04.756.528/0001-46</v>
          </cell>
        </row>
        <row r="3595">
          <cell r="A3595" t="str">
            <v>04.759.534/0001-57</v>
          </cell>
        </row>
        <row r="3596">
          <cell r="A3596" t="str">
            <v>04.763.776/0001-14</v>
          </cell>
        </row>
        <row r="3597">
          <cell r="A3597" t="str">
            <v>04.764.297/0001-12</v>
          </cell>
        </row>
        <row r="3598">
          <cell r="A3598" t="str">
            <v>04.764.313/0001-77</v>
          </cell>
        </row>
        <row r="3599">
          <cell r="A3599" t="str">
            <v>04.765.687/0001-07</v>
          </cell>
        </row>
        <row r="3600">
          <cell r="A3600" t="str">
            <v>04.766.210/0001-46</v>
          </cell>
        </row>
        <row r="3601">
          <cell r="A3601" t="str">
            <v>04.766.529/0001-71</v>
          </cell>
        </row>
        <row r="3602">
          <cell r="A3602" t="str">
            <v>04.766.860/0001-91</v>
          </cell>
        </row>
        <row r="3603">
          <cell r="A3603" t="str">
            <v>04.766.989/0001-08</v>
          </cell>
        </row>
        <row r="3604">
          <cell r="A3604" t="str">
            <v>04.768.350/0001-53</v>
          </cell>
        </row>
        <row r="3605">
          <cell r="A3605" t="str">
            <v>04.770.301/0001-55</v>
          </cell>
        </row>
        <row r="3606">
          <cell r="A3606" t="str">
            <v>04.772.123/0001-00</v>
          </cell>
        </row>
        <row r="3607">
          <cell r="A3607" t="str">
            <v>04.774.495/0001-67</v>
          </cell>
        </row>
        <row r="3608">
          <cell r="A3608" t="str">
            <v>04.776.742/0001-64</v>
          </cell>
        </row>
        <row r="3609">
          <cell r="A3609" t="str">
            <v>04.777.410/0001-02</v>
          </cell>
        </row>
        <row r="3610">
          <cell r="A3610" t="str">
            <v>04.778.970/0001-73</v>
          </cell>
        </row>
        <row r="3611">
          <cell r="A3611" t="str">
            <v>04.779.784/0001-59</v>
          </cell>
        </row>
        <row r="3612">
          <cell r="A3612" t="str">
            <v>04.779.820/0001-84</v>
          </cell>
        </row>
        <row r="3613">
          <cell r="A3613" t="str">
            <v>04.781.739/0001-39</v>
          </cell>
        </row>
        <row r="3614">
          <cell r="A3614" t="str">
            <v>04.783.123/0001-05</v>
          </cell>
        </row>
        <row r="3615">
          <cell r="A3615" t="str">
            <v>04.784.751/0001-05</v>
          </cell>
        </row>
        <row r="3616">
          <cell r="A3616" t="str">
            <v>04.787.331/0001-74</v>
          </cell>
        </row>
        <row r="3617">
          <cell r="A3617" t="str">
            <v>04.789.283/0001-53</v>
          </cell>
        </row>
        <row r="3618">
          <cell r="A3618" t="str">
            <v>04.792.895/0001-03</v>
          </cell>
        </row>
        <row r="3619">
          <cell r="A3619" t="str">
            <v>04.796.052/0001-77</v>
          </cell>
        </row>
        <row r="3620">
          <cell r="A3620" t="str">
            <v>04.800.278/0001-02</v>
          </cell>
        </row>
        <row r="3621">
          <cell r="A3621" t="str">
            <v>04.801.076/0001-77</v>
          </cell>
        </row>
        <row r="3622">
          <cell r="A3622" t="str">
            <v>04.803.523/0001-27</v>
          </cell>
        </row>
        <row r="3623">
          <cell r="A3623" t="str">
            <v>04.804.843/0001-00</v>
          </cell>
        </row>
        <row r="3624">
          <cell r="A3624" t="str">
            <v>04.804.868/0001-03</v>
          </cell>
        </row>
        <row r="3625">
          <cell r="A3625" t="str">
            <v>04.805.293/0001-35</v>
          </cell>
        </row>
        <row r="3626">
          <cell r="A3626" t="str">
            <v>04.806.835/0001-94</v>
          </cell>
        </row>
        <row r="3627">
          <cell r="A3627" t="str">
            <v>04.809.223/0001-55</v>
          </cell>
        </row>
        <row r="3628">
          <cell r="A3628" t="str">
            <v>04.809.619/0001-00</v>
          </cell>
        </row>
        <row r="3629">
          <cell r="A3629" t="str">
            <v>04.810.093/0001-70</v>
          </cell>
        </row>
        <row r="3630">
          <cell r="A3630" t="str">
            <v>04.810.233/0001-00</v>
          </cell>
        </row>
        <row r="3631">
          <cell r="A3631" t="str">
            <v>04.810.450/0001-09</v>
          </cell>
        </row>
        <row r="3632">
          <cell r="A3632" t="str">
            <v>04.810.584/0001-11</v>
          </cell>
        </row>
        <row r="3633">
          <cell r="A3633" t="str">
            <v>04.811.171/0001-51</v>
          </cell>
        </row>
        <row r="3634">
          <cell r="A3634" t="str">
            <v>04.812.058/0001-90</v>
          </cell>
        </row>
        <row r="3635">
          <cell r="A3635" t="str">
            <v>04.812.571/0001-81</v>
          </cell>
        </row>
        <row r="3636">
          <cell r="A3636" t="str">
            <v>04.812.598/0001-74</v>
          </cell>
        </row>
        <row r="3637">
          <cell r="A3637" t="str">
            <v>04.812.648/0001-13</v>
          </cell>
        </row>
        <row r="3638">
          <cell r="A3638" t="str">
            <v>04.813.749/0001-09</v>
          </cell>
        </row>
        <row r="3639">
          <cell r="A3639" t="str">
            <v>04.814.732/0001-76</v>
          </cell>
        </row>
        <row r="3640">
          <cell r="A3640" t="str">
            <v>04.815.358/0001-23</v>
          </cell>
        </row>
        <row r="3641">
          <cell r="A3641" t="str">
            <v>04.819.908/0001-82</v>
          </cell>
        </row>
        <row r="3642">
          <cell r="A3642" t="str">
            <v>04.820.608/0001-13</v>
          </cell>
        </row>
        <row r="3643">
          <cell r="A3643" t="str">
            <v>04.820.866/0001-08</v>
          </cell>
        </row>
        <row r="3644">
          <cell r="A3644" t="str">
            <v>04.821.111/0001-10</v>
          </cell>
        </row>
        <row r="3645">
          <cell r="A3645" t="str">
            <v>04.821.125/0001-33</v>
          </cell>
        </row>
        <row r="3646">
          <cell r="A3646" t="str">
            <v>04.825.151/0001-30</v>
          </cell>
        </row>
        <row r="3647">
          <cell r="A3647" t="str">
            <v>04.825.438/0001-60</v>
          </cell>
        </row>
        <row r="3648">
          <cell r="A3648" t="str">
            <v>04.826.762/0001-00</v>
          </cell>
        </row>
        <row r="3649">
          <cell r="A3649" t="str">
            <v>04.827.980/0001-51</v>
          </cell>
        </row>
        <row r="3650">
          <cell r="A3650" t="str">
            <v>04.828.989/0001-87</v>
          </cell>
        </row>
        <row r="3651">
          <cell r="A3651" t="str">
            <v>04.829.120/0001-57</v>
          </cell>
        </row>
        <row r="3652">
          <cell r="A3652" t="str">
            <v>04.830.754/0001-20</v>
          </cell>
        </row>
        <row r="3653">
          <cell r="A3653" t="str">
            <v>04.831.060/0001-07</v>
          </cell>
        </row>
        <row r="3654">
          <cell r="A3654" t="str">
            <v>04.831.648/0001-60</v>
          </cell>
        </row>
        <row r="3655">
          <cell r="A3655" t="str">
            <v>04.831.832/0001-00</v>
          </cell>
        </row>
        <row r="3656">
          <cell r="A3656" t="str">
            <v>04.834.134/0001-69</v>
          </cell>
        </row>
        <row r="3657">
          <cell r="A3657" t="str">
            <v>04.834.995/0001-47</v>
          </cell>
        </row>
        <row r="3658">
          <cell r="A3658" t="str">
            <v>04.835.107/0001-00</v>
          </cell>
        </row>
        <row r="3659">
          <cell r="A3659" t="str">
            <v>04.838.175/0001-23</v>
          </cell>
        </row>
        <row r="3660">
          <cell r="A3660" t="str">
            <v>04.838.459/0001-10</v>
          </cell>
        </row>
        <row r="3661">
          <cell r="A3661" t="str">
            <v>04.839.022/0001-09</v>
          </cell>
        </row>
        <row r="3662">
          <cell r="A3662" t="str">
            <v>04.839.660/0001-11</v>
          </cell>
        </row>
        <row r="3663">
          <cell r="A3663" t="str">
            <v>04.846.525/0001-01</v>
          </cell>
        </row>
        <row r="3664">
          <cell r="A3664" t="str">
            <v>04.847.396/0001-68</v>
          </cell>
        </row>
        <row r="3665">
          <cell r="A3665" t="str">
            <v>04.848.014/0001-10</v>
          </cell>
        </row>
        <row r="3666">
          <cell r="A3666" t="str">
            <v>04.848.084/0001-79</v>
          </cell>
        </row>
        <row r="3667">
          <cell r="A3667" t="str">
            <v>04.849.047/0001-85</v>
          </cell>
        </row>
        <row r="3668">
          <cell r="A3668" t="str">
            <v>04.849.863/0001-99</v>
          </cell>
        </row>
        <row r="3669">
          <cell r="A3669" t="str">
            <v>04.850.974/0001-15</v>
          </cell>
        </row>
        <row r="3670">
          <cell r="A3670" t="str">
            <v>04.851.718/0001-42</v>
          </cell>
        </row>
        <row r="3671">
          <cell r="A3671" t="str">
            <v>04.851.737/0001-79</v>
          </cell>
        </row>
        <row r="3672">
          <cell r="A3672" t="str">
            <v>04.853.582/0001-00</v>
          </cell>
        </row>
        <row r="3673">
          <cell r="A3673" t="str">
            <v>04.854.629/0001-50</v>
          </cell>
        </row>
        <row r="3674">
          <cell r="A3674" t="str">
            <v>04.855.602/0001-81</v>
          </cell>
        </row>
        <row r="3675">
          <cell r="A3675" t="str">
            <v>04.855.765/0001-64</v>
          </cell>
        </row>
        <row r="3676">
          <cell r="A3676" t="str">
            <v>04.857.569/0001-29</v>
          </cell>
        </row>
        <row r="3677">
          <cell r="A3677" t="str">
            <v>04.857.744/0001-88</v>
          </cell>
        </row>
        <row r="3678">
          <cell r="A3678" t="str">
            <v>04.857.886/0001-45</v>
          </cell>
        </row>
        <row r="3679">
          <cell r="A3679" t="str">
            <v>04.858.608/0001-02</v>
          </cell>
        </row>
        <row r="3680">
          <cell r="A3680" t="str">
            <v>04.858.753/0001-93</v>
          </cell>
        </row>
        <row r="3681">
          <cell r="A3681" t="str">
            <v>04.858.822/0001-69</v>
          </cell>
        </row>
        <row r="3682">
          <cell r="A3682" t="str">
            <v>04.858.840/0001-40</v>
          </cell>
        </row>
        <row r="3683">
          <cell r="A3683" t="str">
            <v>04.858.993/0001-98</v>
          </cell>
        </row>
        <row r="3684">
          <cell r="A3684" t="str">
            <v>04.859.035/0001-31</v>
          </cell>
        </row>
        <row r="3685">
          <cell r="A3685" t="str">
            <v>04.860.886/0001-02</v>
          </cell>
        </row>
        <row r="3686">
          <cell r="A3686" t="str">
            <v>04.862.326/0001-89</v>
          </cell>
        </row>
        <row r="3687">
          <cell r="A3687" t="str">
            <v>04.862.394/0001-48</v>
          </cell>
        </row>
        <row r="3688">
          <cell r="A3688" t="str">
            <v>04.862.563/0001-40</v>
          </cell>
        </row>
        <row r="3689">
          <cell r="A3689" t="str">
            <v>04.863.356/0001-00</v>
          </cell>
        </row>
        <row r="3690">
          <cell r="A3690" t="str">
            <v>04.864.902/0001-27</v>
          </cell>
        </row>
        <row r="3691">
          <cell r="A3691" t="str">
            <v>04.866.656/0001-42</v>
          </cell>
        </row>
        <row r="3692">
          <cell r="A3692" t="str">
            <v>04.867.550/0001-63</v>
          </cell>
        </row>
        <row r="3693">
          <cell r="A3693" t="str">
            <v>04.868.353/0001-69</v>
          </cell>
        </row>
        <row r="3694">
          <cell r="A3694" t="str">
            <v>04.868.821/0001-03</v>
          </cell>
        </row>
        <row r="3695">
          <cell r="A3695" t="str">
            <v>04.869.245/0001-00</v>
          </cell>
        </row>
        <row r="3696">
          <cell r="A3696" t="str">
            <v>04.869.706/0001-45</v>
          </cell>
        </row>
        <row r="3697">
          <cell r="A3697" t="str">
            <v>04.874.946/0001-38</v>
          </cell>
        </row>
        <row r="3698">
          <cell r="A3698" t="str">
            <v>04.874.990/0001-48</v>
          </cell>
        </row>
        <row r="3699">
          <cell r="A3699" t="str">
            <v>04.875.131/0001-73</v>
          </cell>
        </row>
        <row r="3700">
          <cell r="A3700" t="str">
            <v>04.875.833/0001-57</v>
          </cell>
        </row>
        <row r="3701">
          <cell r="A3701" t="str">
            <v>04.877.458/0001-84</v>
          </cell>
        </row>
        <row r="3702">
          <cell r="A3702" t="str">
            <v>04.878.734/0001-29</v>
          </cell>
        </row>
        <row r="3703">
          <cell r="A3703" t="str">
            <v>04.881.296/0001-58</v>
          </cell>
        </row>
        <row r="3704">
          <cell r="A3704" t="str">
            <v>04.882.911/0001-40</v>
          </cell>
        </row>
        <row r="3705">
          <cell r="A3705" t="str">
            <v>04.884.969/0001-23</v>
          </cell>
        </row>
        <row r="3706">
          <cell r="A3706" t="str">
            <v>04.885.016/0001-80</v>
          </cell>
        </row>
        <row r="3707">
          <cell r="A3707" t="str">
            <v>04.887.364/0001-96</v>
          </cell>
        </row>
        <row r="3708">
          <cell r="A3708" t="str">
            <v>04.887.627/0001-67</v>
          </cell>
        </row>
        <row r="3709">
          <cell r="A3709" t="str">
            <v>04.889.336/0001-08</v>
          </cell>
        </row>
        <row r="3710">
          <cell r="A3710" t="str">
            <v>04.889.967/0001-27</v>
          </cell>
        </row>
        <row r="3711">
          <cell r="A3711" t="str">
            <v>04.890.119/0001-38</v>
          </cell>
        </row>
        <row r="3712">
          <cell r="A3712" t="str">
            <v>04.891.421/0001-00</v>
          </cell>
        </row>
        <row r="3713">
          <cell r="A3713" t="str">
            <v>04.892.537/0001-64</v>
          </cell>
        </row>
        <row r="3714">
          <cell r="A3714" t="str">
            <v>04.893.852/0001-06</v>
          </cell>
        </row>
        <row r="3715">
          <cell r="A3715" t="str">
            <v>04.894.077/0001-03</v>
          </cell>
        </row>
        <row r="3716">
          <cell r="A3716" t="str">
            <v>04.894.077/0011-85</v>
          </cell>
        </row>
        <row r="3717">
          <cell r="A3717" t="str">
            <v>04.894.077/0027-42</v>
          </cell>
        </row>
        <row r="3718">
          <cell r="A3718" t="str">
            <v>04.894.077/0028-23</v>
          </cell>
        </row>
        <row r="3719">
          <cell r="A3719" t="str">
            <v>04.894.077/0030-48</v>
          </cell>
        </row>
        <row r="3720">
          <cell r="A3720" t="str">
            <v>04.894.077/0033-90</v>
          </cell>
        </row>
        <row r="3721">
          <cell r="A3721" t="str">
            <v>04.894.077/0035-52</v>
          </cell>
        </row>
        <row r="3722">
          <cell r="A3722" t="str">
            <v>04.894.921/0001-04</v>
          </cell>
        </row>
        <row r="3723">
          <cell r="A3723" t="str">
            <v>04.895.111/0001-64</v>
          </cell>
        </row>
        <row r="3724">
          <cell r="A3724" t="str">
            <v>04.895.330/0001-43</v>
          </cell>
        </row>
        <row r="3725">
          <cell r="A3725" t="str">
            <v>04.895.751/0001-74</v>
          </cell>
        </row>
        <row r="3726">
          <cell r="A3726" t="str">
            <v>04.896.723/0001-71</v>
          </cell>
        </row>
        <row r="3727">
          <cell r="A3727" t="str">
            <v>04.897.344/0001-04</v>
          </cell>
        </row>
        <row r="3728">
          <cell r="A3728" t="str">
            <v>04.898.425/0002-00</v>
          </cell>
        </row>
        <row r="3729">
          <cell r="A3729" t="str">
            <v>04.900.093/0001-61</v>
          </cell>
        </row>
        <row r="3730">
          <cell r="A3730" t="str">
            <v>04.900.224/0001-00</v>
          </cell>
        </row>
        <row r="3731">
          <cell r="A3731" t="str">
            <v>04.900.369/0001-01</v>
          </cell>
        </row>
        <row r="3732">
          <cell r="A3732" t="str">
            <v>04.901.032/0001-19</v>
          </cell>
        </row>
        <row r="3733">
          <cell r="A3733" t="str">
            <v>04.902.198/0001-50</v>
          </cell>
        </row>
        <row r="3734">
          <cell r="A3734" t="str">
            <v>04.903.391/0001-05</v>
          </cell>
        </row>
        <row r="3735">
          <cell r="A3735" t="str">
            <v>04.904.242/0001-60</v>
          </cell>
        </row>
        <row r="3736">
          <cell r="A3736" t="str">
            <v>04.904.804/0001-76</v>
          </cell>
        </row>
        <row r="3737">
          <cell r="A3737" t="str">
            <v>04.905.098/0001-87</v>
          </cell>
        </row>
        <row r="3738">
          <cell r="A3738" t="str">
            <v>04.906.520/0001-19</v>
          </cell>
        </row>
        <row r="3739">
          <cell r="A3739" t="str">
            <v>04.906.898/0001-12</v>
          </cell>
        </row>
        <row r="3740">
          <cell r="A3740" t="str">
            <v>04.908.946/0001-01</v>
          </cell>
        </row>
        <row r="3741">
          <cell r="A3741" t="str">
            <v>04.912.212/0001-04</v>
          </cell>
        </row>
        <row r="3742">
          <cell r="A3742" t="str">
            <v>04.914.780/0001-36</v>
          </cell>
        </row>
        <row r="3743">
          <cell r="A3743" t="str">
            <v>04.915.838/0001-66</v>
          </cell>
        </row>
        <row r="3744">
          <cell r="A3744" t="str">
            <v>04.916.554/0001-94</v>
          </cell>
        </row>
        <row r="3745">
          <cell r="A3745" t="str">
            <v>04.916.913/0001-03</v>
          </cell>
        </row>
        <row r="3746">
          <cell r="A3746" t="str">
            <v>04.920.134/0001-81</v>
          </cell>
        </row>
        <row r="3747">
          <cell r="A3747" t="str">
            <v>04.920.412/0001-09</v>
          </cell>
        </row>
        <row r="3748">
          <cell r="A3748" t="str">
            <v>04.921.047/0001-49</v>
          </cell>
        </row>
        <row r="3749">
          <cell r="A3749" t="str">
            <v>04.921.802/0001-95</v>
          </cell>
        </row>
        <row r="3750">
          <cell r="A3750" t="str">
            <v>04.926.227/0001-13</v>
          </cell>
        </row>
        <row r="3751">
          <cell r="A3751" t="str">
            <v>04.926.453/0001-02</v>
          </cell>
        </row>
        <row r="3752">
          <cell r="A3752" t="str">
            <v>04.926.808/0001-55</v>
          </cell>
        </row>
        <row r="3753">
          <cell r="A3753" t="str">
            <v>04.927.107/0001-30</v>
          </cell>
        </row>
        <row r="3754">
          <cell r="A3754" t="str">
            <v>04.928.853/0001-49</v>
          </cell>
        </row>
        <row r="3755">
          <cell r="A3755" t="str">
            <v>04.929.692/0001-08</v>
          </cell>
        </row>
        <row r="3756">
          <cell r="A3756" t="str">
            <v>04.930.480/0001-40</v>
          </cell>
        </row>
        <row r="3757">
          <cell r="A3757" t="str">
            <v>04.930.560/0001-04</v>
          </cell>
        </row>
        <row r="3758">
          <cell r="A3758" t="str">
            <v>04.931.818/0001-89</v>
          </cell>
        </row>
        <row r="3759">
          <cell r="A3759" t="str">
            <v>04.931.921/0001-29</v>
          </cell>
        </row>
        <row r="3760">
          <cell r="A3760" t="str">
            <v>04.932.254/0001-07</v>
          </cell>
        </row>
        <row r="3761">
          <cell r="A3761" t="str">
            <v>04.934.057/0001-19</v>
          </cell>
        </row>
        <row r="3762">
          <cell r="A3762" t="str">
            <v>04.934.155/0001-56</v>
          </cell>
        </row>
        <row r="3763">
          <cell r="A3763" t="str">
            <v>04.934.794/0001-11</v>
          </cell>
        </row>
        <row r="3764">
          <cell r="A3764" t="str">
            <v>04.936.551/0002-01</v>
          </cell>
        </row>
        <row r="3765">
          <cell r="A3765" t="str">
            <v>04.937.119/0001-46</v>
          </cell>
        </row>
        <row r="3766">
          <cell r="A3766" t="str">
            <v>04.937.733/0001-08</v>
          </cell>
        </row>
        <row r="3767">
          <cell r="A3767" t="str">
            <v>04.938.358/0001-10</v>
          </cell>
        </row>
        <row r="3768">
          <cell r="A3768" t="str">
            <v>04.941.441/0001-49</v>
          </cell>
        </row>
        <row r="3769">
          <cell r="A3769" t="str">
            <v>04.941.570/0001-37</v>
          </cell>
        </row>
        <row r="3770">
          <cell r="A3770" t="str">
            <v>04.942.509/0001-04</v>
          </cell>
        </row>
        <row r="3771">
          <cell r="A3771" t="str">
            <v>04.942.976/0001-34</v>
          </cell>
        </row>
        <row r="3772">
          <cell r="A3772" t="str">
            <v>04.945.481/0006-73</v>
          </cell>
        </row>
        <row r="3773">
          <cell r="A3773" t="str">
            <v>04.946.668/0001-87</v>
          </cell>
        </row>
        <row r="3774">
          <cell r="A3774" t="str">
            <v>04.949.426/0001-47</v>
          </cell>
        </row>
        <row r="3775">
          <cell r="A3775" t="str">
            <v>04.950.315/0001-50</v>
          </cell>
        </row>
        <row r="3776">
          <cell r="A3776" t="str">
            <v>04.951.460/0001-56</v>
          </cell>
        </row>
        <row r="3777">
          <cell r="A3777" t="str">
            <v>04.953.769/0001-85</v>
          </cell>
        </row>
        <row r="3778">
          <cell r="A3778" t="str">
            <v>04.955.358/0001-29</v>
          </cell>
        </row>
        <row r="3779">
          <cell r="A3779" t="str">
            <v>04.956.162/0001-59</v>
          </cell>
        </row>
        <row r="3780">
          <cell r="A3780" t="str">
            <v>04.957.634/0001-98</v>
          </cell>
        </row>
        <row r="3781">
          <cell r="A3781" t="str">
            <v>04.958.736/0001-28</v>
          </cell>
        </row>
        <row r="3782">
          <cell r="A3782" t="str">
            <v>04.959.792/0001-87</v>
          </cell>
        </row>
        <row r="3783">
          <cell r="A3783" t="str">
            <v>04.960.196/0001-17</v>
          </cell>
        </row>
        <row r="3784">
          <cell r="A3784" t="str">
            <v>04.962.266/0001-76</v>
          </cell>
        </row>
        <row r="3785">
          <cell r="A3785" t="str">
            <v>04.964.319/0001-98</v>
          </cell>
        </row>
        <row r="3786">
          <cell r="A3786" t="str">
            <v>04.964.640/0001-72</v>
          </cell>
        </row>
        <row r="3787">
          <cell r="A3787" t="str">
            <v>04.965.036/0001-60</v>
          </cell>
        </row>
        <row r="3788">
          <cell r="A3788" t="str">
            <v>04.965.892/0001-16</v>
          </cell>
        </row>
        <row r="3789">
          <cell r="A3789" t="str">
            <v>04.966.023/0001-06</v>
          </cell>
        </row>
        <row r="3790">
          <cell r="A3790" t="str">
            <v>04.966.520/0001-04</v>
          </cell>
        </row>
        <row r="3791">
          <cell r="A3791" t="str">
            <v>04.966.591/0001-07</v>
          </cell>
        </row>
        <row r="3792">
          <cell r="A3792" t="str">
            <v>04.966.780/0009-37</v>
          </cell>
        </row>
        <row r="3793">
          <cell r="A3793" t="str">
            <v>04.967.516/0001-60</v>
          </cell>
        </row>
        <row r="3794">
          <cell r="A3794" t="str">
            <v>04.968.363/0001-76</v>
          </cell>
        </row>
        <row r="3795">
          <cell r="A3795" t="str">
            <v>04.969.361/0001-00</v>
          </cell>
        </row>
        <row r="3796">
          <cell r="A3796" t="str">
            <v>04.970.402/0001-70</v>
          </cell>
        </row>
        <row r="3797">
          <cell r="A3797" t="str">
            <v>04.971.688/0001-08</v>
          </cell>
        </row>
        <row r="3798">
          <cell r="A3798" t="str">
            <v>04.973.024/0001-88</v>
          </cell>
        </row>
        <row r="3799">
          <cell r="A3799" t="str">
            <v>04.973.450/0001-11</v>
          </cell>
        </row>
        <row r="3800">
          <cell r="A3800" t="str">
            <v>04.977.129/0001-05</v>
          </cell>
        </row>
        <row r="3801">
          <cell r="A3801" t="str">
            <v>04.977.904/0001-22</v>
          </cell>
        </row>
        <row r="3802">
          <cell r="A3802" t="str">
            <v>04.978.056/0001-76</v>
          </cell>
        </row>
        <row r="3803">
          <cell r="A3803" t="str">
            <v>04.978.428/0001-64</v>
          </cell>
        </row>
        <row r="3804">
          <cell r="A3804" t="str">
            <v>04.979.234/0001-83</v>
          </cell>
        </row>
        <row r="3805">
          <cell r="A3805" t="str">
            <v>04.980.073/0001-48</v>
          </cell>
        </row>
        <row r="3806">
          <cell r="A3806" t="str">
            <v>04.984.080/0001-18</v>
          </cell>
        </row>
        <row r="3807">
          <cell r="A3807" t="str">
            <v>04.984.427/0001-22</v>
          </cell>
        </row>
        <row r="3808">
          <cell r="A3808" t="str">
            <v>04.985.949/0001-49</v>
          </cell>
        </row>
        <row r="3809">
          <cell r="A3809" t="str">
            <v>04.986.490/0001-06</v>
          </cell>
        </row>
        <row r="3810">
          <cell r="A3810" t="str">
            <v>04.989.867/0001-72</v>
          </cell>
        </row>
        <row r="3811">
          <cell r="A3811" t="str">
            <v>04.990.051/0001-69</v>
          </cell>
        </row>
        <row r="3812">
          <cell r="A3812" t="str">
            <v>04.992.183/0001-20</v>
          </cell>
        </row>
        <row r="3813">
          <cell r="A3813" t="str">
            <v>04.992.474/0001-18</v>
          </cell>
        </row>
        <row r="3814">
          <cell r="A3814" t="str">
            <v>04.993.258/0001-97</v>
          </cell>
        </row>
        <row r="3815">
          <cell r="A3815" t="str">
            <v>04.993.973/0001-20</v>
          </cell>
        </row>
        <row r="3816">
          <cell r="A3816" t="str">
            <v>04.993.979/0001-05</v>
          </cell>
        </row>
        <row r="3817">
          <cell r="A3817" t="str">
            <v>04.995.785/0001-30</v>
          </cell>
        </row>
        <row r="3818">
          <cell r="A3818" t="str">
            <v>04.996.313/0001-00</v>
          </cell>
        </row>
        <row r="3819">
          <cell r="A3819" t="str">
            <v>04.996.348/0001-31</v>
          </cell>
        </row>
        <row r="3820">
          <cell r="A3820" t="str">
            <v>04.997.784/0002-06</v>
          </cell>
        </row>
        <row r="3821">
          <cell r="A3821" t="str">
            <v>04.998.531/0001-76</v>
          </cell>
        </row>
        <row r="3822">
          <cell r="A3822" t="str">
            <v>04.999.159/0001-12</v>
          </cell>
        </row>
        <row r="3823">
          <cell r="A3823" t="str">
            <v>04.999.672/0001-03</v>
          </cell>
        </row>
        <row r="3824">
          <cell r="A3824" t="str">
            <v xml:space="preserve">046.410.128-06    </v>
          </cell>
        </row>
        <row r="3825">
          <cell r="A3825" t="str">
            <v xml:space="preserve">048.356.996-88    </v>
          </cell>
        </row>
        <row r="3826">
          <cell r="A3826" t="str">
            <v>05.0.4.70./057--04</v>
          </cell>
        </row>
        <row r="3827">
          <cell r="A3827" t="str">
            <v>05.001.625/0001-91</v>
          </cell>
        </row>
        <row r="3828">
          <cell r="A3828" t="str">
            <v>05.002.539/0001-01</v>
          </cell>
        </row>
        <row r="3829">
          <cell r="A3829" t="str">
            <v>05.003.729/0001-35</v>
          </cell>
        </row>
        <row r="3830">
          <cell r="A3830" t="str">
            <v>05.005.092/0001-16</v>
          </cell>
        </row>
        <row r="3831">
          <cell r="A3831" t="str">
            <v>05.007.391/0001-90</v>
          </cell>
        </row>
        <row r="3832">
          <cell r="A3832" t="str">
            <v>05.009.580/0001-00</v>
          </cell>
        </row>
        <row r="3833">
          <cell r="A3833" t="str">
            <v>05.013.832/0001-66</v>
          </cell>
        </row>
        <row r="3834">
          <cell r="A3834" t="str">
            <v>05.016.300/0001-82</v>
          </cell>
        </row>
        <row r="3835">
          <cell r="A3835" t="str">
            <v>05.018.002/0001-21</v>
          </cell>
        </row>
        <row r="3836">
          <cell r="A3836" t="str">
            <v>05.018.227/0001-88</v>
          </cell>
        </row>
        <row r="3837">
          <cell r="A3837" t="str">
            <v>05.018.485/0001-64</v>
          </cell>
        </row>
        <row r="3838">
          <cell r="A3838" t="str">
            <v>05.018.951/0001-01</v>
          </cell>
        </row>
        <row r="3839">
          <cell r="A3839" t="str">
            <v>05.019.459/0001-50</v>
          </cell>
        </row>
        <row r="3840">
          <cell r="A3840" t="str">
            <v>05.021.369/0001-02</v>
          </cell>
        </row>
        <row r="3841">
          <cell r="A3841" t="str">
            <v>05.024.017/0001-00</v>
          </cell>
        </row>
        <row r="3842">
          <cell r="A3842" t="str">
            <v>05.024.583/0001-04</v>
          </cell>
        </row>
        <row r="3843">
          <cell r="A3843" t="str">
            <v>05.024.608/0001-70</v>
          </cell>
        </row>
        <row r="3844">
          <cell r="A3844" t="str">
            <v>05.026.527/0001-09</v>
          </cell>
        </row>
        <row r="3845">
          <cell r="A3845" t="str">
            <v>05.029.529/0001-51</v>
          </cell>
        </row>
        <row r="3846">
          <cell r="A3846" t="str">
            <v>05.030.439/0001-80</v>
          </cell>
        </row>
        <row r="3847">
          <cell r="A3847" t="str">
            <v>05.031.071/0001-75</v>
          </cell>
        </row>
        <row r="3848">
          <cell r="A3848" t="str">
            <v>05.031.601/0001-85</v>
          </cell>
        </row>
        <row r="3849">
          <cell r="A3849" t="str">
            <v>05.032.963/0001-90</v>
          </cell>
        </row>
        <row r="3850">
          <cell r="A3850" t="str">
            <v>05.034.862/0001-59</v>
          </cell>
        </row>
        <row r="3851">
          <cell r="A3851" t="str">
            <v>05.037.794/0001-81</v>
          </cell>
        </row>
        <row r="3852">
          <cell r="A3852" t="str">
            <v>05.038.709/0001-08</v>
          </cell>
        </row>
        <row r="3853">
          <cell r="A3853" t="str">
            <v>05.039.305/0001-20</v>
          </cell>
        </row>
        <row r="3854">
          <cell r="A3854" t="str">
            <v>05.040.698/0001-92</v>
          </cell>
        </row>
        <row r="3855">
          <cell r="A3855" t="str">
            <v>05.041.171/0001-82</v>
          </cell>
        </row>
        <row r="3856">
          <cell r="A3856" t="str">
            <v>05.041.857/0001-73</v>
          </cell>
        </row>
        <row r="3857">
          <cell r="A3857" t="str">
            <v>05.042.124/0001-53</v>
          </cell>
        </row>
        <row r="3858">
          <cell r="A3858" t="str">
            <v>05.042.324/0001-06</v>
          </cell>
        </row>
        <row r="3859">
          <cell r="A3859" t="str">
            <v>05.042.629/0001-18</v>
          </cell>
        </row>
        <row r="3860">
          <cell r="A3860" t="str">
            <v>05.043.298/0001-30</v>
          </cell>
        </row>
        <row r="3861">
          <cell r="A3861" t="str">
            <v>05.045.023/0001-36</v>
          </cell>
        </row>
        <row r="3862">
          <cell r="A3862" t="str">
            <v>05.045.611/0001-70</v>
          </cell>
        </row>
        <row r="3863">
          <cell r="A3863" t="str">
            <v>05.045.734/0001-00</v>
          </cell>
        </row>
        <row r="3864">
          <cell r="A3864" t="str">
            <v>05.048.301/0001-09</v>
          </cell>
        </row>
        <row r="3865">
          <cell r="A3865" t="str">
            <v>05.052.248/0001-10</v>
          </cell>
        </row>
        <row r="3866">
          <cell r="A3866" t="str">
            <v>05.052.283/0001-39</v>
          </cell>
        </row>
        <row r="3867">
          <cell r="A3867" t="str">
            <v>05.053.507/0001-27</v>
          </cell>
        </row>
        <row r="3868">
          <cell r="A3868" t="str">
            <v>05.053.514/0001-29</v>
          </cell>
        </row>
        <row r="3869">
          <cell r="A3869" t="str">
            <v>05.054.250/0001-28</v>
          </cell>
        </row>
        <row r="3870">
          <cell r="A3870" t="str">
            <v>05.055.313/0001-60</v>
          </cell>
        </row>
        <row r="3871">
          <cell r="A3871" t="str">
            <v>05.057.709/0001-47</v>
          </cell>
        </row>
        <row r="3872">
          <cell r="A3872" t="str">
            <v>05.058.172/0001-30</v>
          </cell>
        </row>
        <row r="3873">
          <cell r="A3873" t="str">
            <v>05.060.567/0001-77</v>
          </cell>
        </row>
        <row r="3874">
          <cell r="A3874" t="str">
            <v>05.062.595/0001-23</v>
          </cell>
        </row>
        <row r="3875">
          <cell r="A3875" t="str">
            <v>05.063.260/0001-20</v>
          </cell>
        </row>
        <row r="3876">
          <cell r="A3876" t="str">
            <v>05.063.333/0001-83</v>
          </cell>
        </row>
        <row r="3877">
          <cell r="A3877" t="str">
            <v>05.063.567/0001-20</v>
          </cell>
        </row>
        <row r="3878">
          <cell r="A3878" t="str">
            <v>05.063.810/0001-00</v>
          </cell>
        </row>
        <row r="3879">
          <cell r="A3879" t="str">
            <v>05.064.383/0001-85</v>
          </cell>
        </row>
        <row r="3880">
          <cell r="A3880" t="str">
            <v>05.066.120/0001-05</v>
          </cell>
        </row>
        <row r="3881">
          <cell r="A3881" t="str">
            <v>05.066.375/0001-78</v>
          </cell>
        </row>
        <row r="3882">
          <cell r="A3882" t="str">
            <v>05.066.432/0001-19</v>
          </cell>
        </row>
        <row r="3883">
          <cell r="A3883" t="str">
            <v>05.066.647/0001-30</v>
          </cell>
        </row>
        <row r="3884">
          <cell r="A3884" t="str">
            <v>05.068.585/0001-03</v>
          </cell>
        </row>
        <row r="3885">
          <cell r="A3885" t="str">
            <v>05.070.612/0001-74</v>
          </cell>
        </row>
        <row r="3886">
          <cell r="A3886" t="str">
            <v>05.070.661/0002-98</v>
          </cell>
        </row>
        <row r="3887">
          <cell r="A3887" t="str">
            <v>05.072.086/0001-81</v>
          </cell>
        </row>
        <row r="3888">
          <cell r="A3888" t="str">
            <v>05.073.270/0001-46</v>
          </cell>
        </row>
        <row r="3889">
          <cell r="A3889" t="str">
            <v>05.074.328/0001-76</v>
          </cell>
        </row>
        <row r="3890">
          <cell r="A3890" t="str">
            <v>05.076.876/0001-35</v>
          </cell>
        </row>
        <row r="3891">
          <cell r="A3891" t="str">
            <v>05.077.111/0001-10</v>
          </cell>
        </row>
        <row r="3892">
          <cell r="A3892" t="str">
            <v>05.078.847/0001-02</v>
          </cell>
        </row>
        <row r="3893">
          <cell r="A3893" t="str">
            <v>05.079.817/0001-10</v>
          </cell>
        </row>
        <row r="3894">
          <cell r="A3894" t="str">
            <v>05.080.547/0001-68</v>
          </cell>
        </row>
        <row r="3895">
          <cell r="A3895" t="str">
            <v>05.081.247/0001-01</v>
          </cell>
        </row>
        <row r="3896">
          <cell r="A3896" t="str">
            <v>05.081.409/0001-01</v>
          </cell>
        </row>
        <row r="3897">
          <cell r="A3897" t="str">
            <v>05.081.805/0001-20</v>
          </cell>
        </row>
        <row r="3898">
          <cell r="A3898" t="str">
            <v>05.081.904/0001-02</v>
          </cell>
        </row>
        <row r="3899">
          <cell r="A3899" t="str">
            <v>05.082.555/0001-43</v>
          </cell>
        </row>
        <row r="3900">
          <cell r="A3900" t="str">
            <v>05.082.555/0001-43</v>
          </cell>
        </row>
        <row r="3901">
          <cell r="A3901" t="str">
            <v>05.082.859/0001-00</v>
          </cell>
        </row>
        <row r="3902">
          <cell r="A3902" t="str">
            <v>05.083.313/0001-74</v>
          </cell>
        </row>
        <row r="3903">
          <cell r="A3903" t="str">
            <v>05.085.532/0001-92</v>
          </cell>
        </row>
        <row r="3904">
          <cell r="A3904" t="str">
            <v>05.086.105/0001-29</v>
          </cell>
        </row>
        <row r="3905">
          <cell r="A3905" t="str">
            <v>05.086.123/0001-00</v>
          </cell>
        </row>
        <row r="3906">
          <cell r="A3906" t="str">
            <v>05.087.062/0001-04</v>
          </cell>
        </row>
        <row r="3907">
          <cell r="A3907" t="str">
            <v>05.088.304/0001-76</v>
          </cell>
        </row>
        <row r="3908">
          <cell r="A3908" t="str">
            <v>05.089.258/0001-20</v>
          </cell>
        </row>
        <row r="3909">
          <cell r="A3909" t="str">
            <v>05.089.475/0001-10</v>
          </cell>
        </row>
        <row r="3910">
          <cell r="A3910" t="str">
            <v>05.092.172/0001-56</v>
          </cell>
        </row>
        <row r="3911">
          <cell r="A3911" t="str">
            <v>05.093.224/0001-09</v>
          </cell>
        </row>
        <row r="3912">
          <cell r="A3912" t="str">
            <v>05.093.564/0001-30</v>
          </cell>
        </row>
        <row r="3913">
          <cell r="A3913" t="str">
            <v>05.094.150/0001-25</v>
          </cell>
        </row>
        <row r="3914">
          <cell r="A3914" t="str">
            <v>05.094.815/0001-09</v>
          </cell>
        </row>
        <row r="3915">
          <cell r="A3915" t="str">
            <v>05.094.848/0001-40</v>
          </cell>
        </row>
        <row r="3916">
          <cell r="A3916" t="str">
            <v>05.095.296/0001-95</v>
          </cell>
        </row>
        <row r="3917">
          <cell r="A3917" t="str">
            <v>05.096.297/0001-54</v>
          </cell>
        </row>
        <row r="3918">
          <cell r="A3918" t="str">
            <v>05.097.136/0001-85</v>
          </cell>
        </row>
        <row r="3919">
          <cell r="A3919" t="str">
            <v>05.098.014/0001-03</v>
          </cell>
        </row>
        <row r="3920">
          <cell r="A3920" t="str">
            <v>05.098.631/0001-09</v>
          </cell>
        </row>
        <row r="3921">
          <cell r="A3921" t="str">
            <v>05.099.585/0001-62</v>
          </cell>
        </row>
        <row r="3922">
          <cell r="A3922" t="str">
            <v>05.100.394/0001-73</v>
          </cell>
        </row>
        <row r="3923">
          <cell r="A3923" t="str">
            <v>05.100.645/0001-10</v>
          </cell>
        </row>
        <row r="3924">
          <cell r="A3924" t="str">
            <v>05.101.502/0001-22</v>
          </cell>
        </row>
        <row r="3925">
          <cell r="A3925" t="str">
            <v>05.101.579/0001-00</v>
          </cell>
        </row>
        <row r="3926">
          <cell r="A3926" t="str">
            <v>05.101.807/0001-34</v>
          </cell>
        </row>
        <row r="3927">
          <cell r="A3927" t="str">
            <v>05.102.008/0001-82</v>
          </cell>
        </row>
        <row r="3928">
          <cell r="A3928" t="str">
            <v>05.102.464/0001-22</v>
          </cell>
        </row>
        <row r="3929">
          <cell r="A3929" t="str">
            <v>05.104.213/0001-87</v>
          </cell>
        </row>
        <row r="3930">
          <cell r="A3930" t="str">
            <v>05.104.429/0001-42</v>
          </cell>
        </row>
        <row r="3931">
          <cell r="A3931" t="str">
            <v>05.106.693/0001-15</v>
          </cell>
        </row>
        <row r="3932">
          <cell r="A3932" t="str">
            <v>05.108.515/0001-23</v>
          </cell>
        </row>
        <row r="3933">
          <cell r="A3933" t="str">
            <v>05.110.092/0001-86</v>
          </cell>
        </row>
        <row r="3934">
          <cell r="A3934" t="str">
            <v>05.110.188/0001-44</v>
          </cell>
        </row>
        <row r="3935">
          <cell r="A3935" t="str">
            <v>05.111.065/0001-28</v>
          </cell>
        </row>
        <row r="3936">
          <cell r="A3936" t="str">
            <v>05.111.320/0001-32</v>
          </cell>
        </row>
        <row r="3937">
          <cell r="A3937" t="str">
            <v>05.111.990/0001-59</v>
          </cell>
        </row>
        <row r="3938">
          <cell r="A3938" t="str">
            <v>05.111.990/0003-10</v>
          </cell>
        </row>
        <row r="3939">
          <cell r="A3939" t="str">
            <v>05.112.709/0001-00</v>
          </cell>
        </row>
        <row r="3940">
          <cell r="A3940" t="str">
            <v>05.113.846/0002-32</v>
          </cell>
        </row>
        <row r="3941">
          <cell r="A3941" t="str">
            <v>05.114.437/0001-70</v>
          </cell>
        </row>
        <row r="3942">
          <cell r="A3942" t="str">
            <v>05.114.481/0001-80</v>
          </cell>
        </row>
        <row r="3943">
          <cell r="A3943" t="str">
            <v>05.114.986/0001-44</v>
          </cell>
        </row>
        <row r="3944">
          <cell r="A3944" t="str">
            <v>05.115.500/0001-92</v>
          </cell>
        </row>
        <row r="3945">
          <cell r="A3945" t="str">
            <v>05.117.021/0001-05</v>
          </cell>
        </row>
        <row r="3946">
          <cell r="A3946" t="str">
            <v>05.118.034/0001-07</v>
          </cell>
        </row>
        <row r="3947">
          <cell r="A3947" t="str">
            <v>05.118.660/0001-95</v>
          </cell>
        </row>
        <row r="3948">
          <cell r="A3948" t="str">
            <v>05.119.335/0001-47</v>
          </cell>
        </row>
        <row r="3949">
          <cell r="A3949" t="str">
            <v>05.119.917/0001-23</v>
          </cell>
        </row>
        <row r="3950">
          <cell r="A3950" t="str">
            <v>05.119.947/0001-30</v>
          </cell>
        </row>
        <row r="3951">
          <cell r="A3951" t="str">
            <v>05.124.455/0001-32</v>
          </cell>
        </row>
        <row r="3952">
          <cell r="A3952" t="str">
            <v>05.124.784/0001-83</v>
          </cell>
        </row>
        <row r="3953">
          <cell r="A3953" t="str">
            <v>05.124.800/0001-38</v>
          </cell>
        </row>
        <row r="3954">
          <cell r="A3954" t="str">
            <v>05.125.261/0001-51</v>
          </cell>
        </row>
        <row r="3955">
          <cell r="A3955" t="str">
            <v>05.125.499/0001-87</v>
          </cell>
        </row>
        <row r="3956">
          <cell r="A3956" t="str">
            <v>05.130.582/0001-44</v>
          </cell>
        </row>
        <row r="3957">
          <cell r="A3957" t="str">
            <v>05.133.215/0001-02</v>
          </cell>
        </row>
        <row r="3958">
          <cell r="A3958" t="str">
            <v>05.136.735/0001-60</v>
          </cell>
        </row>
        <row r="3959">
          <cell r="A3959" t="str">
            <v>05.137.957/0001-06</v>
          </cell>
        </row>
        <row r="3960">
          <cell r="A3960" t="str">
            <v>05.138.996/0001-10</v>
          </cell>
        </row>
        <row r="3961">
          <cell r="A3961" t="str">
            <v>05.142.929/0003-30</v>
          </cell>
        </row>
        <row r="3962">
          <cell r="A3962" t="str">
            <v>05.143.898/0001-70</v>
          </cell>
        </row>
        <row r="3963">
          <cell r="A3963" t="str">
            <v>05.144.770/0001-21</v>
          </cell>
        </row>
        <row r="3964">
          <cell r="A3964" t="str">
            <v>05.145.334/0001-77</v>
          </cell>
        </row>
        <row r="3965">
          <cell r="A3965" t="str">
            <v>05.146.108/0001-00</v>
          </cell>
        </row>
        <row r="3966">
          <cell r="A3966" t="str">
            <v>05.146.432/0001-29</v>
          </cell>
        </row>
        <row r="3967">
          <cell r="A3967" t="str">
            <v>05.147.052/0001-09</v>
          </cell>
        </row>
        <row r="3968">
          <cell r="A3968" t="str">
            <v>05.148.329/0001-18</v>
          </cell>
        </row>
        <row r="3969">
          <cell r="A3969" t="str">
            <v>05.148.444/0001-92</v>
          </cell>
        </row>
        <row r="3970">
          <cell r="A3970" t="str">
            <v>05.148.615/0001-83</v>
          </cell>
        </row>
        <row r="3971">
          <cell r="A3971" t="str">
            <v>05.149.077/0001-41</v>
          </cell>
        </row>
        <row r="3972">
          <cell r="A3972" t="str">
            <v>05.150.848/0001-10</v>
          </cell>
        </row>
        <row r="3973">
          <cell r="A3973" t="str">
            <v>05.151.540/0001-90</v>
          </cell>
        </row>
        <row r="3974">
          <cell r="A3974" t="str">
            <v>05.151.755/0001-00</v>
          </cell>
        </row>
        <row r="3975">
          <cell r="A3975" t="str">
            <v>05.152.433/0001-86</v>
          </cell>
        </row>
        <row r="3976">
          <cell r="A3976" t="str">
            <v>05.155.575/0001-05</v>
          </cell>
        </row>
        <row r="3977">
          <cell r="A3977" t="str">
            <v>05.158.206/0001-68</v>
          </cell>
        </row>
        <row r="3978">
          <cell r="A3978" t="str">
            <v>05.160.646/0001-50</v>
          </cell>
        </row>
        <row r="3979">
          <cell r="A3979" t="str">
            <v>05.161.207/0001-61</v>
          </cell>
        </row>
        <row r="3980">
          <cell r="A3980" t="str">
            <v>05.162.211/0001-44</v>
          </cell>
        </row>
        <row r="3981">
          <cell r="A3981" t="str">
            <v>05.163.094/0001-33</v>
          </cell>
        </row>
        <row r="3982">
          <cell r="A3982" t="str">
            <v>05.163.289/0001-83</v>
          </cell>
        </row>
        <row r="3983">
          <cell r="A3983" t="str">
            <v>05.165.247/0001-81</v>
          </cell>
        </row>
        <row r="3984">
          <cell r="A3984" t="str">
            <v>05.165.488/0001-20</v>
          </cell>
        </row>
        <row r="3985">
          <cell r="A3985" t="str">
            <v>05.165.520/0001-78</v>
          </cell>
        </row>
        <row r="3986">
          <cell r="A3986" t="str">
            <v>05.167.257/0001-56</v>
          </cell>
        </row>
        <row r="3987">
          <cell r="A3987" t="str">
            <v>05.167.288/0001-07</v>
          </cell>
        </row>
        <row r="3988">
          <cell r="A3988" t="str">
            <v>05.169.249/0001-49</v>
          </cell>
        </row>
        <row r="3989">
          <cell r="A3989" t="str">
            <v>05.169.334/0001-07</v>
          </cell>
        </row>
        <row r="3990">
          <cell r="A3990" t="str">
            <v>05.170.396/0001-39</v>
          </cell>
        </row>
        <row r="3991">
          <cell r="A3991" t="str">
            <v>05.194.160/0001-32</v>
          </cell>
        </row>
        <row r="3992">
          <cell r="A3992" t="str">
            <v>05.201.780/0001-51</v>
          </cell>
        </row>
        <row r="3993">
          <cell r="A3993" t="str">
            <v>05.202.808/0001-75</v>
          </cell>
        </row>
        <row r="3994">
          <cell r="A3994" t="str">
            <v>05.204.739/0001-39</v>
          </cell>
        </row>
        <row r="3995">
          <cell r="A3995" t="str">
            <v>05.206.151/0001-14</v>
          </cell>
        </row>
        <row r="3996">
          <cell r="A3996" t="str">
            <v>05.207.761/0001-32</v>
          </cell>
        </row>
        <row r="3997">
          <cell r="A3997" t="str">
            <v>05.207.978/0001-42</v>
          </cell>
        </row>
        <row r="3998">
          <cell r="A3998" t="str">
            <v>05.209.793/0001-77</v>
          </cell>
        </row>
        <row r="3999">
          <cell r="A3999" t="str">
            <v>05.209.883/0001-68</v>
          </cell>
        </row>
        <row r="4000">
          <cell r="A4000" t="str">
            <v>05.210.049/0001-92</v>
          </cell>
        </row>
        <row r="4001">
          <cell r="A4001" t="str">
            <v>05.210.238/0001-65</v>
          </cell>
        </row>
        <row r="4002">
          <cell r="A4002" t="str">
            <v>05.211.513/0001-65</v>
          </cell>
        </row>
        <row r="4003">
          <cell r="A4003" t="str">
            <v>05.213.042/0001-24</v>
          </cell>
        </row>
        <row r="4004">
          <cell r="A4004" t="str">
            <v>05.213.291/0001-10</v>
          </cell>
        </row>
        <row r="4005">
          <cell r="A4005" t="str">
            <v>05.214.053/0001-29</v>
          </cell>
        </row>
        <row r="4006">
          <cell r="A4006" t="str">
            <v>05.214.100/0001-34</v>
          </cell>
        </row>
        <row r="4007">
          <cell r="A4007" t="str">
            <v>05.216.044/0001-77</v>
          </cell>
        </row>
        <row r="4008">
          <cell r="A4008" t="str">
            <v>05.217.937/0001-37</v>
          </cell>
        </row>
        <row r="4009">
          <cell r="A4009" t="str">
            <v>05.217.967/0001-43</v>
          </cell>
        </row>
        <row r="4010">
          <cell r="A4010" t="str">
            <v>05.218.102/0001-00</v>
          </cell>
        </row>
        <row r="4011">
          <cell r="A4011" t="str">
            <v>05.219.412/0001-30</v>
          </cell>
        </row>
        <row r="4012">
          <cell r="A4012" t="str">
            <v>05.219.626/0001-07</v>
          </cell>
        </row>
        <row r="4013">
          <cell r="A4013" t="str">
            <v>05.220.165/0001-92</v>
          </cell>
        </row>
        <row r="4014">
          <cell r="A4014" t="str">
            <v>05.220.427/0001-19</v>
          </cell>
        </row>
        <row r="4015">
          <cell r="A4015" t="str">
            <v>05.220.593/0001-15</v>
          </cell>
        </row>
        <row r="4016">
          <cell r="A4016" t="str">
            <v>05.221.049/0001-98</v>
          </cell>
        </row>
        <row r="4017">
          <cell r="A4017" t="str">
            <v>05.230.119/0002-55</v>
          </cell>
        </row>
        <row r="4018">
          <cell r="A4018" t="str">
            <v>05.230.674/0001-04</v>
          </cell>
        </row>
        <row r="4019">
          <cell r="A4019" t="str">
            <v>05.231.305/0001-28</v>
          </cell>
        </row>
        <row r="4020">
          <cell r="A4020" t="str">
            <v>05.232.679/0001-68</v>
          </cell>
        </row>
        <row r="4021">
          <cell r="A4021" t="str">
            <v>05.232.869/0001-85</v>
          </cell>
        </row>
        <row r="4022">
          <cell r="A4022" t="str">
            <v>05.233.618/0001-15</v>
          </cell>
        </row>
        <row r="4023">
          <cell r="A4023" t="str">
            <v>05.233.927/0001-95</v>
          </cell>
        </row>
        <row r="4024">
          <cell r="A4024" t="str">
            <v>05.236.584/0001-12</v>
          </cell>
        </row>
        <row r="4025">
          <cell r="A4025" t="str">
            <v>05.241.694/0001-72</v>
          </cell>
        </row>
        <row r="4026">
          <cell r="A4026" t="str">
            <v>05.242.409/0001-38</v>
          </cell>
        </row>
        <row r="4027">
          <cell r="A4027" t="str">
            <v>05.244.044/0001-80</v>
          </cell>
        </row>
        <row r="4028">
          <cell r="A4028" t="str">
            <v>05.245.236/0001-01</v>
          </cell>
        </row>
        <row r="4029">
          <cell r="A4029" t="str">
            <v>05.249.656/0001-66</v>
          </cell>
        </row>
        <row r="4030">
          <cell r="A4030" t="str">
            <v>05.250.058/0001-07</v>
          </cell>
        </row>
        <row r="4031">
          <cell r="A4031" t="str">
            <v>05.250.520/0001-76</v>
          </cell>
        </row>
        <row r="4032">
          <cell r="A4032" t="str">
            <v>05.252.784/0001-69</v>
          </cell>
        </row>
        <row r="4033">
          <cell r="A4033" t="str">
            <v>05.252.990/0001-79</v>
          </cell>
        </row>
        <row r="4034">
          <cell r="A4034" t="str">
            <v>05.253.916/0001-77</v>
          </cell>
        </row>
        <row r="4035">
          <cell r="A4035" t="str">
            <v>05.254.481/0001-85</v>
          </cell>
        </row>
        <row r="4036">
          <cell r="A4036" t="str">
            <v>05.254.662/0001-01</v>
          </cell>
        </row>
        <row r="4037">
          <cell r="A4037" t="str">
            <v>05.255.569/0001-11</v>
          </cell>
        </row>
        <row r="4038">
          <cell r="A4038" t="str">
            <v>05.256.450/0001-63</v>
          </cell>
        </row>
        <row r="4039">
          <cell r="A4039" t="str">
            <v>05.256.613/0001-08</v>
          </cell>
        </row>
        <row r="4040">
          <cell r="A4040" t="str">
            <v>05.257.690/0001-82</v>
          </cell>
        </row>
        <row r="4041">
          <cell r="A4041" t="str">
            <v>05.258.270/0001-10</v>
          </cell>
        </row>
        <row r="4042">
          <cell r="A4042" t="str">
            <v>05.259.454/0001-03</v>
          </cell>
        </row>
        <row r="4043">
          <cell r="A4043" t="str">
            <v>05.261.091/0001-32</v>
          </cell>
        </row>
        <row r="4044">
          <cell r="A4044" t="str">
            <v>05.261.483/0001-00</v>
          </cell>
        </row>
        <row r="4045">
          <cell r="A4045" t="str">
            <v>05.264.330/0001-08</v>
          </cell>
        </row>
        <row r="4046">
          <cell r="A4046" t="str">
            <v>05.264.758/0001-50</v>
          </cell>
        </row>
        <row r="4047">
          <cell r="A4047" t="str">
            <v>05.264.868/0001-12</v>
          </cell>
        </row>
        <row r="4048">
          <cell r="A4048" t="str">
            <v>05.265.514/0001-92</v>
          </cell>
        </row>
        <row r="4049">
          <cell r="A4049" t="str">
            <v>05.266.028/0001-99</v>
          </cell>
        </row>
        <row r="4050">
          <cell r="A4050" t="str">
            <v>05.266.033/0001-00</v>
          </cell>
        </row>
        <row r="4051">
          <cell r="A4051" t="str">
            <v>05.268.114/0001-30</v>
          </cell>
        </row>
        <row r="4052">
          <cell r="A4052" t="str">
            <v>05.270.264/0001-89</v>
          </cell>
        </row>
        <row r="4053">
          <cell r="A4053" t="str">
            <v>05.271.812/0001-95</v>
          </cell>
        </row>
        <row r="4054">
          <cell r="A4054" t="str">
            <v>05.272.287/0001-22</v>
          </cell>
        </row>
        <row r="4055">
          <cell r="A4055" t="str">
            <v>05.273.392/0001-86</v>
          </cell>
        </row>
        <row r="4056">
          <cell r="A4056" t="str">
            <v>05.276.145/0001-33</v>
          </cell>
        </row>
        <row r="4057">
          <cell r="A4057" t="str">
            <v>05.277.316/0001-49</v>
          </cell>
        </row>
        <row r="4058">
          <cell r="A4058" t="str">
            <v>05.278.391/0001-24</v>
          </cell>
        </row>
        <row r="4059">
          <cell r="A4059" t="str">
            <v>05.278.878/0001-07</v>
          </cell>
        </row>
        <row r="4060">
          <cell r="A4060" t="str">
            <v>05.279.608/0001-10</v>
          </cell>
        </row>
        <row r="4061">
          <cell r="A4061" t="str">
            <v>05.279.976/0001-69</v>
          </cell>
        </row>
        <row r="4062">
          <cell r="A4062" t="str">
            <v>05.280.387/0001-09</v>
          </cell>
        </row>
        <row r="4063">
          <cell r="A4063" t="str">
            <v>05.281.095/0001-82</v>
          </cell>
        </row>
        <row r="4064">
          <cell r="A4064" t="str">
            <v>05.281.095/0002-63</v>
          </cell>
        </row>
        <row r="4065">
          <cell r="A4065" t="str">
            <v>05.282.928/0001-20</v>
          </cell>
        </row>
        <row r="4066">
          <cell r="A4066" t="str">
            <v>05.283.399/0001-89</v>
          </cell>
        </row>
        <row r="4067">
          <cell r="A4067" t="str">
            <v>05.285.479/0001-73</v>
          </cell>
        </row>
        <row r="4068">
          <cell r="A4068" t="str">
            <v>05.285.977/0001-16</v>
          </cell>
        </row>
        <row r="4069">
          <cell r="A4069" t="str">
            <v>05.286.269/0001-08</v>
          </cell>
        </row>
        <row r="4070">
          <cell r="A4070" t="str">
            <v>05.287.219/0001-37</v>
          </cell>
        </row>
        <row r="4071">
          <cell r="A4071" t="str">
            <v>05.288.506/0001-61</v>
          </cell>
        </row>
        <row r="4072">
          <cell r="A4072" t="str">
            <v>05.288.834/0001-68</v>
          </cell>
        </row>
        <row r="4073">
          <cell r="A4073" t="str">
            <v>05.289.967/0001-59</v>
          </cell>
        </row>
        <row r="4074">
          <cell r="A4074" t="str">
            <v>05.291.022/0001-71</v>
          </cell>
        </row>
        <row r="4075">
          <cell r="A4075" t="str">
            <v>05.292.087/0001-31</v>
          </cell>
        </row>
        <row r="4076">
          <cell r="A4076" t="str">
            <v>05.292.864/0001-48</v>
          </cell>
        </row>
        <row r="4077">
          <cell r="A4077" t="str">
            <v>05.293.324/0001-89</v>
          </cell>
        </row>
        <row r="4078">
          <cell r="A4078" t="str">
            <v>05.293.744/0001-65</v>
          </cell>
        </row>
        <row r="4079">
          <cell r="A4079" t="str">
            <v>05.294.121/0001-07</v>
          </cell>
        </row>
        <row r="4080">
          <cell r="A4080" t="str">
            <v>05.294.390/0001-73</v>
          </cell>
        </row>
        <row r="4081">
          <cell r="A4081" t="str">
            <v>05.294.423/0001-85</v>
          </cell>
        </row>
        <row r="4082">
          <cell r="A4082" t="str">
            <v>05.294.609/0001-34</v>
          </cell>
        </row>
        <row r="4083">
          <cell r="A4083" t="str">
            <v>05.296.186/0001-91</v>
          </cell>
        </row>
        <row r="4084">
          <cell r="A4084" t="str">
            <v>05.297.041/0001-05</v>
          </cell>
        </row>
        <row r="4085">
          <cell r="A4085" t="str">
            <v>05.297.498/0001-10</v>
          </cell>
        </row>
        <row r="4086">
          <cell r="A4086" t="str">
            <v>05.297.498/0002-09</v>
          </cell>
        </row>
        <row r="4087">
          <cell r="A4087" t="str">
            <v>05.297.927/0001-59</v>
          </cell>
        </row>
        <row r="4088">
          <cell r="A4088" t="str">
            <v>05.298.931/0001-31</v>
          </cell>
        </row>
        <row r="4089">
          <cell r="A4089" t="str">
            <v>05.299.009/0001-69</v>
          </cell>
        </row>
        <row r="4090">
          <cell r="A4090" t="str">
            <v>05.302.688/0001-88</v>
          </cell>
        </row>
        <row r="4091">
          <cell r="A4091" t="str">
            <v>05.302.921/0001-22</v>
          </cell>
        </row>
        <row r="4092">
          <cell r="A4092" t="str">
            <v>05.303.901/0001-76</v>
          </cell>
        </row>
        <row r="4093">
          <cell r="A4093" t="str">
            <v>05.305.264/0001-77</v>
          </cell>
        </row>
        <row r="4094">
          <cell r="A4094" t="str">
            <v>05.306.197/0001-05</v>
          </cell>
        </row>
        <row r="4095">
          <cell r="A4095" t="str">
            <v>05.306.216/0001-01</v>
          </cell>
        </row>
        <row r="4096">
          <cell r="A4096" t="str">
            <v>05.306.911/0001-65</v>
          </cell>
        </row>
        <row r="4097">
          <cell r="A4097" t="str">
            <v>05.307.706/0001-14</v>
          </cell>
        </row>
        <row r="4098">
          <cell r="A4098" t="str">
            <v>05.309.117/0001-75</v>
          </cell>
        </row>
        <row r="4099">
          <cell r="A4099" t="str">
            <v>05.309.592/0001-41</v>
          </cell>
        </row>
        <row r="4100">
          <cell r="A4100" t="str">
            <v>05.310.737/0001-24</v>
          </cell>
        </row>
        <row r="4101">
          <cell r="A4101" t="str">
            <v>05.312.297/0001-44</v>
          </cell>
        </row>
        <row r="4102">
          <cell r="A4102" t="str">
            <v>05.312.745/0001-00</v>
          </cell>
        </row>
        <row r="4103">
          <cell r="A4103" t="str">
            <v>05.313.398/0001-30</v>
          </cell>
        </row>
        <row r="4104">
          <cell r="A4104" t="str">
            <v>05.315.846/0001-34</v>
          </cell>
        </row>
        <row r="4105">
          <cell r="A4105" t="str">
            <v>05.316.861/0001-05</v>
          </cell>
        </row>
        <row r="4106">
          <cell r="A4106" t="str">
            <v>05.317.103/0001-01</v>
          </cell>
        </row>
        <row r="4107">
          <cell r="A4107" t="str">
            <v>05.319.089/0001-77</v>
          </cell>
        </row>
        <row r="4108">
          <cell r="A4108" t="str">
            <v>05.319.516/0001-17</v>
          </cell>
        </row>
        <row r="4109">
          <cell r="A4109" t="str">
            <v>05.319.776/0001-92</v>
          </cell>
        </row>
        <row r="4110">
          <cell r="A4110" t="str">
            <v>05.321.513/0001-18</v>
          </cell>
        </row>
        <row r="4111">
          <cell r="A4111" t="str">
            <v>05.322.172/0001-03</v>
          </cell>
        </row>
        <row r="4112">
          <cell r="A4112" t="str">
            <v>05.322.881/0001-80</v>
          </cell>
        </row>
        <row r="4113">
          <cell r="A4113" t="str">
            <v>05.327.279/0001-36</v>
          </cell>
        </row>
        <row r="4114">
          <cell r="A4114" t="str">
            <v>05.328.150/0001-42</v>
          </cell>
        </row>
        <row r="4115">
          <cell r="A4115" t="str">
            <v>05.328.255/0001-00</v>
          </cell>
        </row>
        <row r="4116">
          <cell r="A4116" t="str">
            <v>05.329.406/0001-36</v>
          </cell>
        </row>
        <row r="4117">
          <cell r="A4117" t="str">
            <v>05.329.413/0001-38</v>
          </cell>
        </row>
        <row r="4118">
          <cell r="A4118" t="str">
            <v>05.330.509/0001-16</v>
          </cell>
        </row>
        <row r="4119">
          <cell r="A4119" t="str">
            <v>05.331.949/0001-98</v>
          </cell>
        </row>
        <row r="4120">
          <cell r="A4120" t="str">
            <v>05.332.490/0001-47</v>
          </cell>
        </row>
        <row r="4121">
          <cell r="A4121" t="str">
            <v>05.335.057/0001-65</v>
          </cell>
        </row>
        <row r="4122">
          <cell r="A4122" t="str">
            <v>05.337.383/0001-01</v>
          </cell>
        </row>
        <row r="4123">
          <cell r="A4123" t="str">
            <v>05.338.129/0001-28</v>
          </cell>
        </row>
        <row r="4124">
          <cell r="A4124" t="str">
            <v>05.339.459/0001-38</v>
          </cell>
        </row>
        <row r="4125">
          <cell r="A4125" t="str">
            <v>05.339.529/0001-58</v>
          </cell>
        </row>
        <row r="4126">
          <cell r="A4126" t="str">
            <v>05.340.125/0001-84</v>
          </cell>
        </row>
        <row r="4127">
          <cell r="A4127" t="str">
            <v>05.340.248/0001-15</v>
          </cell>
        </row>
        <row r="4128">
          <cell r="A4128" t="str">
            <v>05.341.951/0002-29</v>
          </cell>
        </row>
        <row r="4129">
          <cell r="A4129" t="str">
            <v>05.341.951/0003-00</v>
          </cell>
        </row>
        <row r="4130">
          <cell r="A4130" t="str">
            <v>05.342.459/0001-97</v>
          </cell>
        </row>
        <row r="4131">
          <cell r="A4131" t="str">
            <v>05.343.449/0001-76</v>
          </cell>
        </row>
        <row r="4132">
          <cell r="A4132" t="str">
            <v>05.344.287/0001-90</v>
          </cell>
        </row>
        <row r="4133">
          <cell r="A4133" t="str">
            <v>05.344.315/0001-70</v>
          </cell>
        </row>
        <row r="4134">
          <cell r="A4134" t="str">
            <v>05.344.685/0001-07</v>
          </cell>
        </row>
        <row r="4135">
          <cell r="A4135" t="str">
            <v>05.344.913/0001-49</v>
          </cell>
        </row>
        <row r="4136">
          <cell r="A4136" t="str">
            <v>05.345.530/0001-95</v>
          </cell>
        </row>
        <row r="4137">
          <cell r="A4137" t="str">
            <v>05.345.723/0001-46</v>
          </cell>
        </row>
        <row r="4138">
          <cell r="A4138" t="str">
            <v>05.346.919/0001-55</v>
          </cell>
        </row>
        <row r="4139">
          <cell r="A4139" t="str">
            <v>05.346.980/0001-00</v>
          </cell>
        </row>
        <row r="4140">
          <cell r="A4140" t="str">
            <v>05.348.859/0001-00</v>
          </cell>
        </row>
        <row r="4141">
          <cell r="A4141" t="str">
            <v>05.349.213/0001-47</v>
          </cell>
        </row>
        <row r="4142">
          <cell r="A4142" t="str">
            <v>05.349.588/0001-07</v>
          </cell>
        </row>
        <row r="4143">
          <cell r="A4143" t="str">
            <v>05.353.326/0001-16</v>
          </cell>
        </row>
        <row r="4144">
          <cell r="A4144" t="str">
            <v>05.353.545/0001-03</v>
          </cell>
        </row>
        <row r="4145">
          <cell r="A4145" t="str">
            <v>05.353.545/0002-86</v>
          </cell>
        </row>
        <row r="4146">
          <cell r="A4146" t="str">
            <v>05.353.545/0003-67</v>
          </cell>
        </row>
        <row r="4147">
          <cell r="A4147" t="str">
            <v>05.353.545/0008-71</v>
          </cell>
        </row>
        <row r="4148">
          <cell r="A4148" t="str">
            <v>05.356.568/0001-63</v>
          </cell>
        </row>
        <row r="4149">
          <cell r="A4149" t="str">
            <v>05.356.949/0001-42</v>
          </cell>
        </row>
        <row r="4150">
          <cell r="A4150" t="str">
            <v>05.357.996/0001-00</v>
          </cell>
        </row>
        <row r="4151">
          <cell r="A4151" t="str">
            <v>05.361.994/0001-95</v>
          </cell>
        </row>
        <row r="4152">
          <cell r="A4152" t="str">
            <v>05.362.676/0001-49</v>
          </cell>
        </row>
        <row r="4153">
          <cell r="A4153" t="str">
            <v>05.362.902/0001-91</v>
          </cell>
        </row>
        <row r="4154">
          <cell r="A4154" t="str">
            <v>05.362.956/0001-57</v>
          </cell>
        </row>
        <row r="4155">
          <cell r="A4155" t="str">
            <v>05.364.284/0001-19</v>
          </cell>
        </row>
        <row r="4156">
          <cell r="A4156" t="str">
            <v>05.364.292/0001-65</v>
          </cell>
        </row>
        <row r="4157">
          <cell r="A4157" t="str">
            <v>05.368.183/0001-16</v>
          </cell>
        </row>
        <row r="4158">
          <cell r="A4158" t="str">
            <v>05.368.201/0001-60</v>
          </cell>
        </row>
        <row r="4159">
          <cell r="A4159" t="str">
            <v>05.368.617/0001-88</v>
          </cell>
        </row>
        <row r="4160">
          <cell r="A4160" t="str">
            <v>05.369.118/0001-05</v>
          </cell>
        </row>
        <row r="4161">
          <cell r="A4161" t="str">
            <v>05.370.211/0001-30</v>
          </cell>
        </row>
        <row r="4162">
          <cell r="A4162" t="str">
            <v>05.371.987/0001-74</v>
          </cell>
        </row>
        <row r="4163">
          <cell r="A4163" t="str">
            <v>05.374.444/0001-00</v>
          </cell>
        </row>
        <row r="4164">
          <cell r="A4164" t="str">
            <v>05.374.546/0001-26</v>
          </cell>
        </row>
        <row r="4165">
          <cell r="A4165" t="str">
            <v>05.374.788/0001-10</v>
          </cell>
        </row>
        <row r="4166">
          <cell r="A4166" t="str">
            <v>05.375.133/0001-66</v>
          </cell>
        </row>
        <row r="4167">
          <cell r="A4167" t="str">
            <v>05.375.253/0001-63</v>
          </cell>
        </row>
        <row r="4168">
          <cell r="A4168" t="str">
            <v>05.375.843/0001-96</v>
          </cell>
        </row>
        <row r="4169">
          <cell r="A4169" t="str">
            <v>05.378.123/0001-84</v>
          </cell>
        </row>
        <row r="4170">
          <cell r="A4170" t="str">
            <v>05.378.819/0001-00</v>
          </cell>
        </row>
        <row r="4171">
          <cell r="A4171" t="str">
            <v>05.379.131/0001-45</v>
          </cell>
        </row>
        <row r="4172">
          <cell r="A4172" t="str">
            <v>05.379.980/0001-07</v>
          </cell>
        </row>
        <row r="4173">
          <cell r="A4173" t="str">
            <v>05.382.496/0001-29</v>
          </cell>
        </row>
        <row r="4174">
          <cell r="A4174" t="str">
            <v>05.383.075/0001-12</v>
          </cell>
        </row>
        <row r="4175">
          <cell r="A4175" t="str">
            <v>05.383.478/0001-61</v>
          </cell>
        </row>
        <row r="4176">
          <cell r="A4176" t="str">
            <v>05.384.806/0001-44</v>
          </cell>
        </row>
        <row r="4177">
          <cell r="A4177" t="str">
            <v>05.385.075/0002-32</v>
          </cell>
        </row>
        <row r="4178">
          <cell r="A4178" t="str">
            <v>05.389.842/0001-09</v>
          </cell>
        </row>
        <row r="4179">
          <cell r="A4179" t="str">
            <v>05.390.081/0001-05</v>
          </cell>
        </row>
        <row r="4180">
          <cell r="A4180" t="str">
            <v>05.391.533/0001-65</v>
          </cell>
        </row>
        <row r="4181">
          <cell r="A4181" t="str">
            <v>05.393.232/0001-70</v>
          </cell>
        </row>
        <row r="4182">
          <cell r="A4182" t="str">
            <v>05.393.664/0001-81</v>
          </cell>
        </row>
        <row r="4183">
          <cell r="A4183" t="str">
            <v>05.394.009/0001-48</v>
          </cell>
        </row>
        <row r="4184">
          <cell r="A4184" t="str">
            <v>05.394.296/0001-96</v>
          </cell>
        </row>
        <row r="4185">
          <cell r="A4185" t="str">
            <v>05.395.589/0001-98</v>
          </cell>
        </row>
        <row r="4186">
          <cell r="A4186" t="str">
            <v>05.396.090/0001-03</v>
          </cell>
        </row>
        <row r="4187">
          <cell r="A4187" t="str">
            <v>05.397.976/0001-63</v>
          </cell>
        </row>
        <row r="4188">
          <cell r="A4188" t="str">
            <v>05.399.101/0001-09</v>
          </cell>
        </row>
        <row r="4189">
          <cell r="A4189" t="str">
            <v>05.400.462/0001-10</v>
          </cell>
        </row>
        <row r="4190">
          <cell r="A4190" t="str">
            <v>05.402.374/0001-57</v>
          </cell>
        </row>
        <row r="4191">
          <cell r="A4191" t="str">
            <v>05.402.845/0001-27</v>
          </cell>
        </row>
        <row r="4192">
          <cell r="A4192" t="str">
            <v>05.402.849/0001-05</v>
          </cell>
        </row>
        <row r="4193">
          <cell r="A4193" t="str">
            <v>05.405.529/0001-09</v>
          </cell>
        </row>
        <row r="4194">
          <cell r="A4194" t="str">
            <v>05.407.235/0001-16</v>
          </cell>
        </row>
        <row r="4195">
          <cell r="A4195" t="str">
            <v>05.407.271/0001-80</v>
          </cell>
        </row>
        <row r="4196">
          <cell r="A4196" t="str">
            <v>05.407.281/0001-15</v>
          </cell>
        </row>
        <row r="4197">
          <cell r="A4197" t="str">
            <v>05.407.849/0001-06</v>
          </cell>
        </row>
        <row r="4198">
          <cell r="A4198" t="str">
            <v>05.408.957/0001-95</v>
          </cell>
        </row>
        <row r="4199">
          <cell r="A4199" t="str">
            <v>05.410.456/0001-43</v>
          </cell>
        </row>
        <row r="4200">
          <cell r="A4200" t="str">
            <v>05.411.169/0001-58</v>
          </cell>
        </row>
        <row r="4201">
          <cell r="A4201" t="str">
            <v>05.411.365/0001-22</v>
          </cell>
        </row>
        <row r="4202">
          <cell r="A4202" t="str">
            <v>05.412.401/0001-72</v>
          </cell>
        </row>
        <row r="4203">
          <cell r="A4203" t="str">
            <v>05.415.091/0001-40</v>
          </cell>
        </row>
        <row r="4204">
          <cell r="A4204" t="str">
            <v>05.415.752/0001-37</v>
          </cell>
        </row>
        <row r="4205">
          <cell r="A4205" t="str">
            <v>05.417.186/0001-00</v>
          </cell>
        </row>
        <row r="4206">
          <cell r="A4206" t="str">
            <v>05.417.198/0001-27</v>
          </cell>
        </row>
        <row r="4207">
          <cell r="A4207" t="str">
            <v>05.417.566/0001-37</v>
          </cell>
        </row>
        <row r="4208">
          <cell r="A4208" t="str">
            <v>05.417.680/0001-67</v>
          </cell>
        </row>
        <row r="4209">
          <cell r="A4209" t="str">
            <v>05.418.021/0001-45</v>
          </cell>
        </row>
        <row r="4210">
          <cell r="A4210" t="str">
            <v>05.419.300/0001-23</v>
          </cell>
        </row>
        <row r="4211">
          <cell r="A4211" t="str">
            <v>05.419.589/0001-80</v>
          </cell>
        </row>
        <row r="4212">
          <cell r="A4212" t="str">
            <v>05.420.277/0001-97</v>
          </cell>
        </row>
        <row r="4213">
          <cell r="A4213" t="str">
            <v>05.422.156/0001-84</v>
          </cell>
        </row>
        <row r="4214">
          <cell r="A4214" t="str">
            <v>05.423.107/0001-66</v>
          </cell>
        </row>
        <row r="4215">
          <cell r="A4215" t="str">
            <v>05.424.277/0001-65</v>
          </cell>
        </row>
        <row r="4216">
          <cell r="A4216" t="str">
            <v>05.424.430/0001-54</v>
          </cell>
        </row>
        <row r="4217">
          <cell r="A4217" t="str">
            <v>05.425.321/0001-51</v>
          </cell>
        </row>
        <row r="4218">
          <cell r="A4218" t="str">
            <v>05.425.327/0001-29</v>
          </cell>
        </row>
        <row r="4219">
          <cell r="A4219" t="str">
            <v>05.426.559/0001-00</v>
          </cell>
        </row>
        <row r="4220">
          <cell r="A4220" t="str">
            <v>05.426.660/0001-52</v>
          </cell>
        </row>
        <row r="4221">
          <cell r="A4221" t="str">
            <v>05.427.772/0001-28</v>
          </cell>
        </row>
        <row r="4222">
          <cell r="A4222" t="str">
            <v>05.429.492/0001-59</v>
          </cell>
        </row>
        <row r="4223">
          <cell r="A4223" t="str">
            <v>05.432.144/0001-30</v>
          </cell>
        </row>
        <row r="4224">
          <cell r="A4224" t="str">
            <v>05.432.187/0001-16</v>
          </cell>
        </row>
        <row r="4225">
          <cell r="A4225" t="str">
            <v>05.433.508/0001-05</v>
          </cell>
        </row>
        <row r="4226">
          <cell r="A4226" t="str">
            <v>05.434.025/0001-17</v>
          </cell>
        </row>
        <row r="4227">
          <cell r="A4227" t="str">
            <v>05.435.020/0001-09</v>
          </cell>
        </row>
        <row r="4228">
          <cell r="A4228" t="str">
            <v>05.435.408/0001-00</v>
          </cell>
        </row>
        <row r="4229">
          <cell r="A4229" t="str">
            <v>05.436.664/0001-11</v>
          </cell>
        </row>
        <row r="4230">
          <cell r="A4230" t="str">
            <v>05.437.919/0001-60</v>
          </cell>
        </row>
        <row r="4231">
          <cell r="A4231" t="str">
            <v>05.437.944/0001-44</v>
          </cell>
        </row>
        <row r="4232">
          <cell r="A4232" t="str">
            <v>05.440.124/0001-01</v>
          </cell>
        </row>
        <row r="4233">
          <cell r="A4233" t="str">
            <v>05.440.132/0001-58</v>
          </cell>
        </row>
        <row r="4234">
          <cell r="A4234" t="str">
            <v>05.442.117/0001-49</v>
          </cell>
        </row>
        <row r="4235">
          <cell r="A4235" t="str">
            <v>05.442.592/0001-15</v>
          </cell>
        </row>
        <row r="4236">
          <cell r="A4236" t="str">
            <v>05.448.437/0001-06</v>
          </cell>
        </row>
        <row r="4237">
          <cell r="A4237" t="str">
            <v>05.452.742/0001-71</v>
          </cell>
        </row>
        <row r="4238">
          <cell r="A4238" t="str">
            <v>05.453.447/0001-30</v>
          </cell>
        </row>
        <row r="4239">
          <cell r="A4239" t="str">
            <v>05.454.399/0001-02</v>
          </cell>
        </row>
        <row r="4240">
          <cell r="A4240" t="str">
            <v>05.454.427/0001-83</v>
          </cell>
        </row>
        <row r="4241">
          <cell r="A4241" t="str">
            <v>05.454.846/0001-15</v>
          </cell>
        </row>
        <row r="4242">
          <cell r="A4242" t="str">
            <v>05.455.200/0001-52</v>
          </cell>
        </row>
        <row r="4243">
          <cell r="A4243" t="str">
            <v>05.455.278/0001-77</v>
          </cell>
        </row>
        <row r="4244">
          <cell r="A4244" t="str">
            <v>05.456.985/0001-88</v>
          </cell>
        </row>
        <row r="4245">
          <cell r="A4245" t="str">
            <v>05.459.576/0001-35</v>
          </cell>
        </row>
        <row r="4246">
          <cell r="A4246" t="str">
            <v>05.461.356/0001-46</v>
          </cell>
        </row>
        <row r="4247">
          <cell r="A4247" t="str">
            <v>05.463.247/0001-68</v>
          </cell>
        </row>
        <row r="4248">
          <cell r="A4248" t="str">
            <v>05.466.358/0001-28</v>
          </cell>
        </row>
        <row r="4249">
          <cell r="A4249" t="str">
            <v>05.466.523/0001-41</v>
          </cell>
        </row>
        <row r="4250">
          <cell r="A4250" t="str">
            <v>05.467.500/0006-66</v>
          </cell>
        </row>
        <row r="4251">
          <cell r="A4251" t="str">
            <v>05.473.349/0001-64</v>
          </cell>
        </row>
        <row r="4252">
          <cell r="A4252" t="str">
            <v>05.473.451/0001-60</v>
          </cell>
        </row>
        <row r="4253">
          <cell r="A4253" t="str">
            <v>05.474.957/0001-93</v>
          </cell>
        </row>
        <row r="4254">
          <cell r="A4254" t="str">
            <v>05.475.592/0001-11</v>
          </cell>
        </row>
        <row r="4255">
          <cell r="A4255" t="str">
            <v>05.477.683/0001-96</v>
          </cell>
        </row>
        <row r="4256">
          <cell r="A4256" t="str">
            <v>05.481.400/0001-80</v>
          </cell>
        </row>
        <row r="4257">
          <cell r="A4257" t="str">
            <v>05.482.603/0001-90</v>
          </cell>
        </row>
        <row r="4258">
          <cell r="A4258" t="str">
            <v>05.484.099/0001-68</v>
          </cell>
        </row>
        <row r="4259">
          <cell r="A4259" t="str">
            <v>05.486.430/0001-89</v>
          </cell>
        </row>
        <row r="4260">
          <cell r="A4260" t="str">
            <v>05.487.153/0001-29</v>
          </cell>
        </row>
        <row r="4261">
          <cell r="A4261" t="str">
            <v>05.489.008/0001-87</v>
          </cell>
        </row>
        <row r="4262">
          <cell r="A4262" t="str">
            <v>05.489.130/0001-53</v>
          </cell>
        </row>
        <row r="4263">
          <cell r="A4263" t="str">
            <v>05.489.245/0001-48</v>
          </cell>
        </row>
        <row r="4264">
          <cell r="A4264" t="str">
            <v>05.490.803/0001-95</v>
          </cell>
        </row>
        <row r="4265">
          <cell r="A4265" t="str">
            <v>05.496.722/0001-00</v>
          </cell>
        </row>
        <row r="4266">
          <cell r="A4266" t="str">
            <v>05.496.853/0001-80</v>
          </cell>
        </row>
        <row r="4267">
          <cell r="A4267" t="str">
            <v>05.498.641/0001-31</v>
          </cell>
        </row>
        <row r="4268">
          <cell r="A4268" t="str">
            <v>05.498.947/0001-98</v>
          </cell>
        </row>
        <row r="4269">
          <cell r="A4269" t="str">
            <v>05.5.5.77./767--70</v>
          </cell>
        </row>
        <row r="4270">
          <cell r="A4270" t="str">
            <v>05.500.469/0001-03</v>
          </cell>
        </row>
        <row r="4271">
          <cell r="A4271" t="str">
            <v>05.500.776/0001-94</v>
          </cell>
        </row>
        <row r="4272">
          <cell r="A4272" t="str">
            <v>05.503.051/0001-50</v>
          </cell>
        </row>
        <row r="4273">
          <cell r="A4273" t="str">
            <v>05.504.811/0001-43</v>
          </cell>
        </row>
        <row r="4274">
          <cell r="A4274" t="str">
            <v>05.505.629/0001-07</v>
          </cell>
        </row>
        <row r="4275">
          <cell r="A4275" t="str">
            <v>05.508.834/0001-26</v>
          </cell>
        </row>
        <row r="4276">
          <cell r="A4276" t="str">
            <v>05.509.605/0001-26</v>
          </cell>
        </row>
        <row r="4277">
          <cell r="A4277" t="str">
            <v>05.510.323/0001-49</v>
          </cell>
        </row>
        <row r="4278">
          <cell r="A4278" t="str">
            <v>05.510.881/0001-04</v>
          </cell>
        </row>
        <row r="4279">
          <cell r="A4279" t="str">
            <v>05.512.571/0001-29</v>
          </cell>
        </row>
        <row r="4280">
          <cell r="A4280" t="str">
            <v>05.513.814/0001-43</v>
          </cell>
        </row>
        <row r="4281">
          <cell r="A4281" t="str">
            <v>05.514.272/0001-23</v>
          </cell>
        </row>
        <row r="4282">
          <cell r="A4282" t="str">
            <v>05.514.291/0001-50</v>
          </cell>
        </row>
        <row r="4283">
          <cell r="A4283" t="str">
            <v>05.514.580/0001-59</v>
          </cell>
        </row>
        <row r="4284">
          <cell r="A4284" t="str">
            <v>05.514.580/0002-30</v>
          </cell>
        </row>
        <row r="4285">
          <cell r="A4285" t="str">
            <v>05.515.224/0010-40</v>
          </cell>
        </row>
        <row r="4286">
          <cell r="A4286" t="str">
            <v>05.516.582/0001-87</v>
          </cell>
        </row>
        <row r="4287">
          <cell r="A4287" t="str">
            <v>05.517.425/0001-96</v>
          </cell>
        </row>
        <row r="4288">
          <cell r="A4288" t="str">
            <v>05.518.049/0001-54</v>
          </cell>
        </row>
        <row r="4289">
          <cell r="A4289" t="str">
            <v>05.519.873/0001-29</v>
          </cell>
        </row>
        <row r="4290">
          <cell r="A4290" t="str">
            <v>05.520.087/0001-41</v>
          </cell>
        </row>
        <row r="4291">
          <cell r="A4291" t="str">
            <v>05.521.439/0001-83</v>
          </cell>
        </row>
        <row r="4292">
          <cell r="A4292" t="str">
            <v>05.521.656/0001-73</v>
          </cell>
        </row>
        <row r="4293">
          <cell r="A4293" t="str">
            <v>05.524.395/0001-45</v>
          </cell>
        </row>
        <row r="4294">
          <cell r="A4294" t="str">
            <v>05.524.470/0001-78</v>
          </cell>
        </row>
        <row r="4295">
          <cell r="A4295" t="str">
            <v>05.525.797/0001-64</v>
          </cell>
        </row>
        <row r="4296">
          <cell r="A4296" t="str">
            <v>05.528.091/0001-56</v>
          </cell>
        </row>
        <row r="4297">
          <cell r="A4297" t="str">
            <v>05.529.464/0001-03</v>
          </cell>
        </row>
        <row r="4298">
          <cell r="A4298" t="str">
            <v>05.530.127/0001-36</v>
          </cell>
        </row>
        <row r="4299">
          <cell r="A4299" t="str">
            <v>05.531.357/0001-10</v>
          </cell>
        </row>
        <row r="4300">
          <cell r="A4300" t="str">
            <v>05.532.178/0001-05</v>
          </cell>
        </row>
        <row r="4301">
          <cell r="A4301" t="str">
            <v>05.536.641/0001-89</v>
          </cell>
        </row>
        <row r="4302">
          <cell r="A4302" t="str">
            <v>05.538.197/0001-30</v>
          </cell>
        </row>
        <row r="4303">
          <cell r="A4303" t="str">
            <v>05.539.629/0001-28</v>
          </cell>
        </row>
        <row r="4304">
          <cell r="A4304" t="str">
            <v>05.540.826/0001-67</v>
          </cell>
        </row>
        <row r="4305">
          <cell r="A4305" t="str">
            <v>05.541.004/0001-09</v>
          </cell>
        </row>
        <row r="4306">
          <cell r="A4306" t="str">
            <v>05.541.998/0001-55</v>
          </cell>
        </row>
        <row r="4307">
          <cell r="A4307" t="str">
            <v>05.542.306/0001-93</v>
          </cell>
        </row>
        <row r="4308">
          <cell r="A4308" t="str">
            <v>05.545.216/0001-56</v>
          </cell>
        </row>
        <row r="4309">
          <cell r="A4309" t="str">
            <v>05.545.907/0001-50</v>
          </cell>
        </row>
        <row r="4310">
          <cell r="A4310" t="str">
            <v>05.546.487/0001-26</v>
          </cell>
        </row>
        <row r="4311">
          <cell r="A4311" t="str">
            <v>05.548.846/0001-84</v>
          </cell>
        </row>
        <row r="4312">
          <cell r="A4312" t="str">
            <v>05.548.851/0001-97</v>
          </cell>
        </row>
        <row r="4313">
          <cell r="A4313" t="str">
            <v>05.548.889/0001-60</v>
          </cell>
        </row>
        <row r="4314">
          <cell r="A4314" t="str">
            <v>05.548.914/0001-05</v>
          </cell>
        </row>
        <row r="4315">
          <cell r="A4315" t="str">
            <v>05.549.158/0001-39</v>
          </cell>
        </row>
        <row r="4316">
          <cell r="A4316" t="str">
            <v>05.549.954/0001-71</v>
          </cell>
        </row>
        <row r="4317">
          <cell r="A4317" t="str">
            <v>05.550.525/0001-14</v>
          </cell>
        </row>
        <row r="4318">
          <cell r="A4318" t="str">
            <v>05.551.572/0001-82</v>
          </cell>
        </row>
        <row r="4319">
          <cell r="A4319" t="str">
            <v>05.552.965/0001-00</v>
          </cell>
        </row>
        <row r="4320">
          <cell r="A4320" t="str">
            <v>05.553.071/0001-35</v>
          </cell>
        </row>
        <row r="4321">
          <cell r="A4321" t="str">
            <v>05.553.278/0001-00</v>
          </cell>
        </row>
        <row r="4322">
          <cell r="A4322" t="str">
            <v>05.555.270/0001-82</v>
          </cell>
        </row>
        <row r="4323">
          <cell r="A4323" t="str">
            <v>05.555.742/0001-05</v>
          </cell>
        </row>
        <row r="4324">
          <cell r="A4324" t="str">
            <v>05.555.904/0001-05</v>
          </cell>
        </row>
        <row r="4325">
          <cell r="A4325" t="str">
            <v>05.556.320/0001-46</v>
          </cell>
        </row>
        <row r="4326">
          <cell r="A4326" t="str">
            <v>05.557.724/0001-54</v>
          </cell>
        </row>
        <row r="4327">
          <cell r="A4327" t="str">
            <v>05.559.365/0001-74</v>
          </cell>
        </row>
        <row r="4328">
          <cell r="A4328" t="str">
            <v>05.560.094/0001-77</v>
          </cell>
        </row>
        <row r="4329">
          <cell r="A4329" t="str">
            <v>05.560.095/0001-11</v>
          </cell>
        </row>
        <row r="4330">
          <cell r="A4330" t="str">
            <v>05.560.847/0001-44</v>
          </cell>
        </row>
        <row r="4331">
          <cell r="A4331" t="str">
            <v>05.562.337/0001-06</v>
          </cell>
        </row>
        <row r="4332">
          <cell r="A4332" t="str">
            <v>05.562.829/0001-00</v>
          </cell>
        </row>
        <row r="4333">
          <cell r="A4333" t="str">
            <v>05.563.875/0001-15</v>
          </cell>
        </row>
        <row r="4334">
          <cell r="A4334" t="str">
            <v>05.564.038/0001-00</v>
          </cell>
        </row>
        <row r="4335">
          <cell r="A4335" t="str">
            <v>05.568.111/0001-12</v>
          </cell>
        </row>
        <row r="4336">
          <cell r="A4336" t="str">
            <v>05.568.278/0001-83</v>
          </cell>
        </row>
        <row r="4337">
          <cell r="A4337" t="str">
            <v>05.570.922/0001-58</v>
          </cell>
        </row>
        <row r="4338">
          <cell r="A4338" t="str">
            <v>05.572.779/0001-33</v>
          </cell>
        </row>
        <row r="4339">
          <cell r="A4339" t="str">
            <v>05.575.325/0001-16</v>
          </cell>
        </row>
        <row r="4340">
          <cell r="A4340" t="str">
            <v>05.575.606/0001-79</v>
          </cell>
        </row>
        <row r="4341">
          <cell r="A4341" t="str">
            <v>05.575.793/0001-90</v>
          </cell>
        </row>
        <row r="4342">
          <cell r="A4342" t="str">
            <v>05.575.836/0001-38</v>
          </cell>
        </row>
        <row r="4343">
          <cell r="A4343" t="str">
            <v>05.576.692/0001-34</v>
          </cell>
        </row>
        <row r="4344">
          <cell r="A4344" t="str">
            <v>05.578.550/0001-06</v>
          </cell>
        </row>
        <row r="4345">
          <cell r="A4345" t="str">
            <v>05.579.124/0001-97</v>
          </cell>
        </row>
        <row r="4346">
          <cell r="A4346" t="str">
            <v>05.580.890/0001-71</v>
          </cell>
        </row>
        <row r="4347">
          <cell r="A4347" t="str">
            <v>05.583.050/0001-62</v>
          </cell>
        </row>
        <row r="4348">
          <cell r="A4348" t="str">
            <v>05.584.886/0001-81</v>
          </cell>
        </row>
        <row r="4349">
          <cell r="A4349" t="str">
            <v>05.585.513/0001-25</v>
          </cell>
        </row>
        <row r="4350">
          <cell r="A4350" t="str">
            <v>05.586.047/0001-00</v>
          </cell>
        </row>
        <row r="4351">
          <cell r="A4351" t="str">
            <v>05.587.002/0001-42</v>
          </cell>
        </row>
        <row r="4352">
          <cell r="A4352" t="str">
            <v>05.588.133/0001-44</v>
          </cell>
        </row>
        <row r="4353">
          <cell r="A4353" t="str">
            <v>05.589.462/0002-90</v>
          </cell>
        </row>
        <row r="4354">
          <cell r="A4354" t="str">
            <v>05.590.159/0001-27</v>
          </cell>
        </row>
        <row r="4355">
          <cell r="A4355" t="str">
            <v>05.593.760/0001-73</v>
          </cell>
        </row>
        <row r="4356">
          <cell r="A4356" t="str">
            <v>05.595.271/0001-50</v>
          </cell>
        </row>
        <row r="4357">
          <cell r="A4357" t="str">
            <v>05.595.740/0001-31</v>
          </cell>
        </row>
        <row r="4358">
          <cell r="A4358" t="str">
            <v>05.596.901/0001-01</v>
          </cell>
        </row>
        <row r="4359">
          <cell r="A4359" t="str">
            <v>05.597.391/0001-97</v>
          </cell>
        </row>
        <row r="4360">
          <cell r="A4360" t="str">
            <v>05.598.125/0001-89</v>
          </cell>
        </row>
        <row r="4361">
          <cell r="A4361" t="str">
            <v>05.600.229/0001-80</v>
          </cell>
        </row>
        <row r="4362">
          <cell r="A4362" t="str">
            <v>05.602.941/0001-19</v>
          </cell>
        </row>
        <row r="4363">
          <cell r="A4363" t="str">
            <v>05.605.676/0001-22</v>
          </cell>
        </row>
        <row r="4364">
          <cell r="A4364" t="str">
            <v>05.608.769/0001-00</v>
          </cell>
        </row>
        <row r="4365">
          <cell r="A4365" t="str">
            <v>05.613.707/0001-97</v>
          </cell>
        </row>
        <row r="4366">
          <cell r="A4366" t="str">
            <v>05.616.625/0001-04</v>
          </cell>
        </row>
        <row r="4367">
          <cell r="A4367" t="str">
            <v>05.617.142/0001-16</v>
          </cell>
        </row>
        <row r="4368">
          <cell r="A4368" t="str">
            <v>05.619.105/0001-47</v>
          </cell>
        </row>
        <row r="4369">
          <cell r="A4369" t="str">
            <v>05.620.658/0001-10</v>
          </cell>
        </row>
        <row r="4370">
          <cell r="A4370" t="str">
            <v>05.621.876/0001-79</v>
          </cell>
        </row>
        <row r="4371">
          <cell r="A4371" t="str">
            <v>05.622.175/0001-54</v>
          </cell>
        </row>
        <row r="4372">
          <cell r="A4372" t="str">
            <v>05.622.370/0001-84</v>
          </cell>
        </row>
        <row r="4373">
          <cell r="A4373" t="str">
            <v>05.622.677/0001-85</v>
          </cell>
        </row>
        <row r="4374">
          <cell r="A4374" t="str">
            <v>05.626.364/0001-03</v>
          </cell>
        </row>
        <row r="4375">
          <cell r="A4375" t="str">
            <v>05.626.539/0001-74</v>
          </cell>
        </row>
        <row r="4376">
          <cell r="A4376" t="str">
            <v>05.626.812/0001-60</v>
          </cell>
        </row>
        <row r="4377">
          <cell r="A4377" t="str">
            <v>05.630.444/0001-24</v>
          </cell>
        </row>
        <row r="4378">
          <cell r="A4378" t="str">
            <v>05.630.562/0001-32</v>
          </cell>
        </row>
        <row r="4379">
          <cell r="A4379" t="str">
            <v>05.632.069/0001-51</v>
          </cell>
        </row>
        <row r="4380">
          <cell r="A4380" t="str">
            <v>05.634.109/0001-02</v>
          </cell>
        </row>
        <row r="4381">
          <cell r="A4381" t="str">
            <v>05.634.136/0001-77</v>
          </cell>
        </row>
        <row r="4382">
          <cell r="A4382" t="str">
            <v>05.635.159/0001-04</v>
          </cell>
        </row>
        <row r="4383">
          <cell r="A4383" t="str">
            <v>05.636.054/0001-61</v>
          </cell>
        </row>
        <row r="4384">
          <cell r="A4384" t="str">
            <v>05.636.554/0001-01</v>
          </cell>
        </row>
        <row r="4385">
          <cell r="A4385" t="str">
            <v>05.637.562/0001-64</v>
          </cell>
        </row>
        <row r="4386">
          <cell r="A4386" t="str">
            <v>05.637.609/0001-90</v>
          </cell>
        </row>
        <row r="4387">
          <cell r="A4387" t="str">
            <v>05.639.156/0001-30</v>
          </cell>
        </row>
        <row r="4388">
          <cell r="A4388" t="str">
            <v>05.644.040/0001-90</v>
          </cell>
        </row>
        <row r="4389">
          <cell r="A4389" t="str">
            <v>05.644.586/0001-40</v>
          </cell>
        </row>
        <row r="4390">
          <cell r="A4390" t="str">
            <v>05.644.883/0001-96</v>
          </cell>
        </row>
        <row r="4391">
          <cell r="A4391" t="str">
            <v>05.647.310/0001-16</v>
          </cell>
        </row>
        <row r="4392">
          <cell r="A4392" t="str">
            <v>05.648.880/0001-20</v>
          </cell>
        </row>
        <row r="4393">
          <cell r="A4393" t="str">
            <v>05.650.821/0001-97</v>
          </cell>
        </row>
        <row r="4394">
          <cell r="A4394" t="str">
            <v>05.650.991/0001-71</v>
          </cell>
        </row>
        <row r="4395">
          <cell r="A4395" t="str">
            <v>05.652.385/0001-95</v>
          </cell>
        </row>
        <row r="4396">
          <cell r="A4396" t="str">
            <v>05.653.675/0001-53</v>
          </cell>
        </row>
        <row r="4397">
          <cell r="A4397" t="str">
            <v>05.653.800/0001-25</v>
          </cell>
        </row>
        <row r="4398">
          <cell r="A4398" t="str">
            <v>05.654.894/0001-57</v>
          </cell>
        </row>
        <row r="4399">
          <cell r="A4399" t="str">
            <v>05.655.669/0001-35</v>
          </cell>
        </row>
        <row r="4400">
          <cell r="A4400" t="str">
            <v>05.656.627/0001-19</v>
          </cell>
        </row>
        <row r="4401">
          <cell r="A4401" t="str">
            <v>05.658.875/0001-07</v>
          </cell>
        </row>
        <row r="4402">
          <cell r="A4402" t="str">
            <v>05.659.785/0006-37</v>
          </cell>
        </row>
        <row r="4403">
          <cell r="A4403" t="str">
            <v>05.664.944/0001-87</v>
          </cell>
        </row>
        <row r="4404">
          <cell r="A4404" t="str">
            <v>05.665.241/0001-73</v>
          </cell>
        </row>
        <row r="4405">
          <cell r="A4405" t="str">
            <v>05.667.602/0001-10</v>
          </cell>
        </row>
        <row r="4406">
          <cell r="A4406" t="str">
            <v>05.669.438/0001-80</v>
          </cell>
        </row>
        <row r="4407">
          <cell r="A4407" t="str">
            <v>05.672.897/0001-13</v>
          </cell>
        </row>
        <row r="4408">
          <cell r="A4408" t="str">
            <v>05.673.176/0001-28</v>
          </cell>
        </row>
        <row r="4409">
          <cell r="A4409" t="str">
            <v>05.675.321/0001-00</v>
          </cell>
        </row>
        <row r="4410">
          <cell r="A4410" t="str">
            <v>05.675.431/0001-71</v>
          </cell>
        </row>
        <row r="4411">
          <cell r="A4411" t="str">
            <v>05.677.276/0001-22</v>
          </cell>
        </row>
        <row r="4412">
          <cell r="A4412" t="str">
            <v>05.678.234/0001-06</v>
          </cell>
        </row>
        <row r="4413">
          <cell r="A4413" t="str">
            <v>05.681.514/0001-73</v>
          </cell>
        </row>
        <row r="4414">
          <cell r="A4414" t="str">
            <v>05.681.904/0001-43</v>
          </cell>
        </row>
        <row r="4415">
          <cell r="A4415" t="str">
            <v>05.684.848/0001-09</v>
          </cell>
        </row>
        <row r="4416">
          <cell r="A4416" t="str">
            <v>05.686.505/0001-75</v>
          </cell>
        </row>
        <row r="4417">
          <cell r="A4417" t="str">
            <v>05.688.737/0001-62</v>
          </cell>
        </row>
        <row r="4418">
          <cell r="A4418" t="str">
            <v>05.688.835/0001-08</v>
          </cell>
        </row>
        <row r="4419">
          <cell r="A4419" t="str">
            <v>05.689.123/0001-03</v>
          </cell>
        </row>
        <row r="4420">
          <cell r="A4420" t="str">
            <v>05.689.301/0001-98</v>
          </cell>
        </row>
        <row r="4421">
          <cell r="A4421" t="str">
            <v>05.689.379/0001-02</v>
          </cell>
        </row>
        <row r="4422">
          <cell r="A4422" t="str">
            <v>05.689.676/0001-58</v>
          </cell>
        </row>
        <row r="4423">
          <cell r="A4423" t="str">
            <v>05.692.186/0001-00</v>
          </cell>
        </row>
        <row r="4424">
          <cell r="A4424" t="str">
            <v>05.696.551/0001-55</v>
          </cell>
        </row>
        <row r="4425">
          <cell r="A4425" t="str">
            <v>05.698.815/0001-00</v>
          </cell>
        </row>
        <row r="4426">
          <cell r="A4426" t="str">
            <v>05.700.957/0001-64</v>
          </cell>
        </row>
        <row r="4427">
          <cell r="A4427" t="str">
            <v>05.702.079/0001-16</v>
          </cell>
        </row>
        <row r="4428">
          <cell r="A4428" t="str">
            <v>05.702.622/0001-85</v>
          </cell>
        </row>
        <row r="4429">
          <cell r="A4429" t="str">
            <v>05.703.807/0002-95</v>
          </cell>
        </row>
        <row r="4430">
          <cell r="A4430" t="str">
            <v>05.724.069/0001-81</v>
          </cell>
        </row>
        <row r="4431">
          <cell r="A4431" t="str">
            <v>05.724.486/0001-24</v>
          </cell>
        </row>
        <row r="4432">
          <cell r="A4432" t="str">
            <v>05.728.585/0001-84</v>
          </cell>
        </row>
        <row r="4433">
          <cell r="A4433" t="str">
            <v>05.728.775/0001-00</v>
          </cell>
        </row>
        <row r="4434">
          <cell r="A4434" t="str">
            <v>05.732.156/0001-80</v>
          </cell>
        </row>
        <row r="4435">
          <cell r="A4435" t="str">
            <v>05.735.421/0001-84</v>
          </cell>
        </row>
        <row r="4436">
          <cell r="A4436" t="str">
            <v>05.744.041/0001-06</v>
          </cell>
        </row>
        <row r="4437">
          <cell r="A4437" t="str">
            <v>05.746.589/0001-95</v>
          </cell>
        </row>
        <row r="4438">
          <cell r="A4438" t="str">
            <v>05.748.743/0001-68</v>
          </cell>
        </row>
        <row r="4439">
          <cell r="A4439" t="str">
            <v>05.752.384/0001-12</v>
          </cell>
        </row>
        <row r="4440">
          <cell r="A4440" t="str">
            <v>05.753.240/0001-80</v>
          </cell>
        </row>
        <row r="4441">
          <cell r="A4441" t="str">
            <v>05.754.261/0001-10</v>
          </cell>
        </row>
        <row r="4442">
          <cell r="A4442" t="str">
            <v>05.754.477/0001-86</v>
          </cell>
        </row>
        <row r="4443">
          <cell r="A4443" t="str">
            <v>05.755.275/0001-59</v>
          </cell>
        </row>
        <row r="4444">
          <cell r="A4444" t="str">
            <v>05.758.076/0001-02</v>
          </cell>
        </row>
        <row r="4445">
          <cell r="A4445" t="str">
            <v>05.759.265/0001-91</v>
          </cell>
        </row>
        <row r="4446">
          <cell r="A4446" t="str">
            <v>05.759.392/0001-90</v>
          </cell>
        </row>
        <row r="4447">
          <cell r="A4447" t="str">
            <v>05.761.914/0001-99</v>
          </cell>
        </row>
        <row r="4448">
          <cell r="A4448" t="str">
            <v>05.762.001/0001-97</v>
          </cell>
        </row>
        <row r="4449">
          <cell r="A4449" t="str">
            <v>05.762.296/0001-00</v>
          </cell>
        </row>
        <row r="4450">
          <cell r="A4450" t="str">
            <v>05.765.851/0001-49</v>
          </cell>
        </row>
        <row r="4451">
          <cell r="A4451" t="str">
            <v>05.766.903/0001-00</v>
          </cell>
        </row>
        <row r="4452">
          <cell r="A4452" t="str">
            <v>05.769.324/0001-02</v>
          </cell>
        </row>
        <row r="4453">
          <cell r="A4453" t="str">
            <v>05.770.701/0001-23</v>
          </cell>
        </row>
        <row r="4454">
          <cell r="A4454" t="str">
            <v>05.770.718/0001-80</v>
          </cell>
        </row>
        <row r="4455">
          <cell r="A4455" t="str">
            <v>05.771.000/0001-09</v>
          </cell>
        </row>
        <row r="4456">
          <cell r="A4456" t="str">
            <v>05.771.810/0001-65</v>
          </cell>
        </row>
        <row r="4457">
          <cell r="A4457" t="str">
            <v>05.772.717/0001-75</v>
          </cell>
        </row>
        <row r="4458">
          <cell r="A4458" t="str">
            <v>05.772.869/0001-78</v>
          </cell>
        </row>
        <row r="4459">
          <cell r="A4459" t="str">
            <v>05.774.391/0001-15</v>
          </cell>
        </row>
        <row r="4460">
          <cell r="A4460" t="str">
            <v>05.778.007/0001-52</v>
          </cell>
        </row>
        <row r="4461">
          <cell r="A4461" t="str">
            <v>05.781.289/0001-47</v>
          </cell>
        </row>
        <row r="4462">
          <cell r="A4462" t="str">
            <v>05.782.716/0001-01</v>
          </cell>
        </row>
        <row r="4463">
          <cell r="A4463" t="str">
            <v>05.782.791/0001-72</v>
          </cell>
        </row>
        <row r="4464">
          <cell r="A4464" t="str">
            <v>05.784.673/0001-01</v>
          </cell>
        </row>
        <row r="4465">
          <cell r="A4465" t="str">
            <v>05.784.833/0001-04</v>
          </cell>
        </row>
        <row r="4466">
          <cell r="A4466" t="str">
            <v>05.785.040/0001-00</v>
          </cell>
        </row>
        <row r="4467">
          <cell r="A4467" t="str">
            <v>05.787.921/0001-60</v>
          </cell>
        </row>
        <row r="4468">
          <cell r="A4468" t="str">
            <v>05.788.555/0001-63</v>
          </cell>
        </row>
        <row r="4469">
          <cell r="A4469" t="str">
            <v>05.789.000/0001-36</v>
          </cell>
        </row>
        <row r="4470">
          <cell r="A4470" t="str">
            <v>05.792.377/0001-44</v>
          </cell>
        </row>
        <row r="4471">
          <cell r="A4471" t="str">
            <v>05.795.589/0001-85</v>
          </cell>
        </row>
        <row r="4472">
          <cell r="A4472" t="str">
            <v>05.795.770/0001-91</v>
          </cell>
        </row>
        <row r="4473">
          <cell r="A4473" t="str">
            <v>05.795.931/0001-47</v>
          </cell>
        </row>
        <row r="4474">
          <cell r="A4474" t="str">
            <v>05.800.737/0001-02</v>
          </cell>
        </row>
        <row r="4475">
          <cell r="A4475" t="str">
            <v>05.803.023/0001-58</v>
          </cell>
        </row>
        <row r="4476">
          <cell r="A4476" t="str">
            <v>05.806.305/0001-09</v>
          </cell>
        </row>
        <row r="4477">
          <cell r="A4477" t="str">
            <v>05.806.863/0001-74</v>
          </cell>
        </row>
        <row r="4478">
          <cell r="A4478" t="str">
            <v>05.807.284/0001-46</v>
          </cell>
        </row>
        <row r="4479">
          <cell r="A4479" t="str">
            <v>05.809.583/0001-10</v>
          </cell>
        </row>
        <row r="4480">
          <cell r="A4480" t="str">
            <v>05.810.326/0001-06</v>
          </cell>
        </row>
        <row r="4481">
          <cell r="A4481" t="str">
            <v>05.814.276/0001-27</v>
          </cell>
        </row>
        <row r="4482">
          <cell r="A4482" t="str">
            <v>05.814.808/0001-26</v>
          </cell>
        </row>
        <row r="4483">
          <cell r="A4483" t="str">
            <v>05.815.853/0001-03</v>
          </cell>
        </row>
        <row r="4484">
          <cell r="A4484" t="str">
            <v>05.816.297/0001-81</v>
          </cell>
        </row>
        <row r="4485">
          <cell r="A4485" t="str">
            <v>05.820.117/0001-35</v>
          </cell>
        </row>
        <row r="4486">
          <cell r="A4486" t="str">
            <v>05.824.995/0001-29</v>
          </cell>
        </row>
        <row r="4487">
          <cell r="A4487" t="str">
            <v>05.829.076/0001-48</v>
          </cell>
        </row>
        <row r="4488">
          <cell r="A4488" t="str">
            <v>05.829.164/0001-40</v>
          </cell>
        </row>
        <row r="4489">
          <cell r="A4489" t="str">
            <v>05.834.383/0001-17</v>
          </cell>
        </row>
        <row r="4490">
          <cell r="A4490" t="str">
            <v>05.835.446/0001-50</v>
          </cell>
        </row>
        <row r="4491">
          <cell r="A4491" t="str">
            <v>05.835.503/0001-09</v>
          </cell>
        </row>
        <row r="4492">
          <cell r="A4492" t="str">
            <v>05.840.883/0001-61</v>
          </cell>
        </row>
        <row r="4493">
          <cell r="A4493" t="str">
            <v>05.842.111/0001-69</v>
          </cell>
        </row>
        <row r="4494">
          <cell r="A4494" t="str">
            <v>05.843.055/0001-87</v>
          </cell>
        </row>
        <row r="4495">
          <cell r="A4495" t="str">
            <v>05.843.063/0001-23</v>
          </cell>
        </row>
        <row r="4496">
          <cell r="A4496" t="str">
            <v>05.843.403/0001-16</v>
          </cell>
        </row>
        <row r="4497">
          <cell r="A4497" t="str">
            <v>05.843.837/0001-16</v>
          </cell>
        </row>
        <row r="4498">
          <cell r="A4498" t="str">
            <v>05.844.447/0001-60</v>
          </cell>
        </row>
        <row r="4499">
          <cell r="A4499" t="str">
            <v>05.847.774/0001-76</v>
          </cell>
        </row>
        <row r="4500">
          <cell r="A4500" t="str">
            <v>05.850.933/0001-91</v>
          </cell>
        </row>
        <row r="4501">
          <cell r="A4501" t="str">
            <v>05.854.172/0001-46</v>
          </cell>
        </row>
        <row r="4502">
          <cell r="A4502" t="str">
            <v>05.856.462/0001-29</v>
          </cell>
        </row>
        <row r="4503">
          <cell r="A4503" t="str">
            <v>05.857.075/0001-07</v>
          </cell>
        </row>
        <row r="4504">
          <cell r="A4504" t="str">
            <v>05.857.961/0001-30</v>
          </cell>
        </row>
        <row r="4505">
          <cell r="A4505" t="str">
            <v>05.858.582/0001-65</v>
          </cell>
        </row>
        <row r="4506">
          <cell r="A4506" t="str">
            <v>05.858.742/0001-76</v>
          </cell>
        </row>
        <row r="4507">
          <cell r="A4507" t="str">
            <v>05.859.846/0001-03</v>
          </cell>
        </row>
        <row r="4508">
          <cell r="A4508" t="str">
            <v>05.862.699/0001-12</v>
          </cell>
        </row>
        <row r="4509">
          <cell r="A4509" t="str">
            <v>05.865.295/0001-82</v>
          </cell>
        </row>
        <row r="4510">
          <cell r="A4510" t="str">
            <v>05.865.628/0001-73</v>
          </cell>
        </row>
        <row r="4511">
          <cell r="A4511" t="str">
            <v>05.867.616/0001-88</v>
          </cell>
        </row>
        <row r="4512">
          <cell r="A4512" t="str">
            <v>05.879.985/0001-90</v>
          </cell>
        </row>
        <row r="4513">
          <cell r="A4513" t="str">
            <v>05.880.553/0001-08</v>
          </cell>
        </row>
        <row r="4514">
          <cell r="A4514" t="str">
            <v>05.882.234/0001-23</v>
          </cell>
        </row>
        <row r="4515">
          <cell r="A4515" t="str">
            <v>05.882.413/0001-60</v>
          </cell>
        </row>
        <row r="4516">
          <cell r="A4516" t="str">
            <v>05.885.718/0001-26</v>
          </cell>
        </row>
        <row r="4517">
          <cell r="A4517" t="str">
            <v>05.886.146/0001-08</v>
          </cell>
        </row>
        <row r="4518">
          <cell r="A4518" t="str">
            <v>05.886.303/0001-77</v>
          </cell>
        </row>
        <row r="4519">
          <cell r="A4519" t="str">
            <v>05.886.460/0001-82</v>
          </cell>
        </row>
        <row r="4520">
          <cell r="A4520" t="str">
            <v>05.887.789/0001-68</v>
          </cell>
        </row>
        <row r="4521">
          <cell r="A4521" t="str">
            <v>05.888.456/0001-53</v>
          </cell>
        </row>
        <row r="4522">
          <cell r="A4522" t="str">
            <v>05.891.298/0001-90</v>
          </cell>
        </row>
        <row r="4523">
          <cell r="A4523" t="str">
            <v>05.891.555/0001-94</v>
          </cell>
        </row>
        <row r="4524">
          <cell r="A4524" t="str">
            <v>05.892.448/0001-80</v>
          </cell>
        </row>
        <row r="4525">
          <cell r="A4525" t="str">
            <v>05.894.760/0001-03</v>
          </cell>
        </row>
        <row r="4526">
          <cell r="A4526" t="str">
            <v>05.900.467/0001-01</v>
          </cell>
        </row>
        <row r="4527">
          <cell r="A4527" t="str">
            <v>05.902.396/0001-86</v>
          </cell>
        </row>
        <row r="4528">
          <cell r="A4528" t="str">
            <v>05.903.135/0001-80</v>
          </cell>
        </row>
        <row r="4529">
          <cell r="A4529" t="str">
            <v>05.903.277/0001-48</v>
          </cell>
        </row>
        <row r="4530">
          <cell r="A4530" t="str">
            <v>05.904.077/0001-00</v>
          </cell>
        </row>
        <row r="4531">
          <cell r="A4531" t="str">
            <v>05.906.264/0001-22</v>
          </cell>
        </row>
        <row r="4532">
          <cell r="A4532" t="str">
            <v>05.906.447/0001-48</v>
          </cell>
        </row>
        <row r="4533">
          <cell r="A4533" t="str">
            <v>05.910.922/0001-50</v>
          </cell>
        </row>
        <row r="4534">
          <cell r="A4534" t="str">
            <v>05.912.036/0001-65</v>
          </cell>
        </row>
        <row r="4535">
          <cell r="A4535" t="str">
            <v>05.912.406/0001-64</v>
          </cell>
        </row>
        <row r="4536">
          <cell r="A4536" t="str">
            <v>05.916.272/0001-50</v>
          </cell>
        </row>
        <row r="4537">
          <cell r="A4537" t="str">
            <v>05.916.279/0001-71</v>
          </cell>
        </row>
        <row r="4538">
          <cell r="A4538" t="str">
            <v>05.917.884/0001-67</v>
          </cell>
        </row>
        <row r="4539">
          <cell r="A4539" t="str">
            <v>05.917.933/0001-61</v>
          </cell>
        </row>
        <row r="4540">
          <cell r="A4540" t="str">
            <v>05.918.266/0001-31</v>
          </cell>
        </row>
        <row r="4541">
          <cell r="A4541" t="str">
            <v>05.919.088/0001-63</v>
          </cell>
        </row>
        <row r="4542">
          <cell r="A4542" t="str">
            <v>05.919.429/0001-09</v>
          </cell>
        </row>
        <row r="4543">
          <cell r="A4543" t="str">
            <v>05.920.262/0001-98</v>
          </cell>
        </row>
        <row r="4544">
          <cell r="A4544" t="str">
            <v>05.920.957/0001-70</v>
          </cell>
        </row>
        <row r="4545">
          <cell r="A4545" t="str">
            <v>05.924.060/0001-14</v>
          </cell>
        </row>
        <row r="4546">
          <cell r="A4546" t="str">
            <v>05.925.134/0001-37</v>
          </cell>
        </row>
        <row r="4547">
          <cell r="A4547" t="str">
            <v>05.927.665/0001-69</v>
          </cell>
        </row>
        <row r="4548">
          <cell r="A4548" t="str">
            <v>05.927.677/0001-93</v>
          </cell>
        </row>
        <row r="4549">
          <cell r="A4549" t="str">
            <v>05.928.574/0001-48</v>
          </cell>
        </row>
        <row r="4550">
          <cell r="A4550" t="str">
            <v>05.931.420/0001-05</v>
          </cell>
        </row>
        <row r="4551">
          <cell r="A4551" t="str">
            <v>05.931.674/0001-23</v>
          </cell>
        </row>
        <row r="4552">
          <cell r="A4552" t="str">
            <v>05.933.059/0001-56</v>
          </cell>
        </row>
        <row r="4553">
          <cell r="A4553" t="str">
            <v>05.935.782/0001-74</v>
          </cell>
        </row>
        <row r="4554">
          <cell r="A4554" t="str">
            <v>05.936.424/0001-86</v>
          </cell>
        </row>
        <row r="4555">
          <cell r="A4555" t="str">
            <v>05.938.780/0001-39</v>
          </cell>
        </row>
        <row r="4556">
          <cell r="A4556" t="str">
            <v>05.939.890/0001-15</v>
          </cell>
        </row>
        <row r="4557">
          <cell r="A4557" t="str">
            <v>05.946.064/0001-01</v>
          </cell>
        </row>
        <row r="4558">
          <cell r="A4558" t="str">
            <v>05.946.737/0001-15</v>
          </cell>
        </row>
        <row r="4559">
          <cell r="A4559" t="str">
            <v>05.947.188/0001-01</v>
          </cell>
        </row>
        <row r="4560">
          <cell r="A4560" t="str">
            <v>05.948.449/0001-08</v>
          </cell>
        </row>
        <row r="4561">
          <cell r="A4561" t="str">
            <v>05.952.010/0001-40</v>
          </cell>
        </row>
        <row r="4562">
          <cell r="A4562" t="str">
            <v>05.953.304/0001-97</v>
          </cell>
        </row>
        <row r="4563">
          <cell r="A4563" t="str">
            <v>05.953.429/0001-17</v>
          </cell>
        </row>
        <row r="4564">
          <cell r="A4564" t="str">
            <v>05.953.543/0001-47</v>
          </cell>
        </row>
        <row r="4565">
          <cell r="A4565" t="str">
            <v>05.954.976/0001-17</v>
          </cell>
        </row>
        <row r="4566">
          <cell r="A4566" t="str">
            <v>05.957.716/0001-03</v>
          </cell>
        </row>
        <row r="4567">
          <cell r="A4567" t="str">
            <v>05.958.890/0001-62</v>
          </cell>
        </row>
        <row r="4568">
          <cell r="A4568" t="str">
            <v>05.961.415/0001-45</v>
          </cell>
        </row>
        <row r="4569">
          <cell r="A4569" t="str">
            <v>05.963.354/0001-55</v>
          </cell>
        </row>
        <row r="4570">
          <cell r="A4570" t="str">
            <v>05.966.637/0001-50</v>
          </cell>
        </row>
        <row r="4571">
          <cell r="A4571" t="str">
            <v>05.967.343/0001-43</v>
          </cell>
        </row>
        <row r="4572">
          <cell r="A4572" t="str">
            <v>05.967.825/0001-01</v>
          </cell>
        </row>
        <row r="4573">
          <cell r="A4573" t="str">
            <v>05.968.876/0001-40</v>
          </cell>
        </row>
        <row r="4574">
          <cell r="A4574" t="str">
            <v>05.970.049/0001-90</v>
          </cell>
        </row>
        <row r="4575">
          <cell r="A4575" t="str">
            <v>05.970.320/0009-45</v>
          </cell>
        </row>
        <row r="4576">
          <cell r="A4576" t="str">
            <v>05.971.532/0001-90</v>
          </cell>
        </row>
        <row r="4577">
          <cell r="A4577" t="str">
            <v>05.971.813/0001-42</v>
          </cell>
        </row>
        <row r="4578">
          <cell r="A4578" t="str">
            <v>05.975.286/0001-44</v>
          </cell>
        </row>
        <row r="4579">
          <cell r="A4579" t="str">
            <v>05.978.555/0001-26</v>
          </cell>
        </row>
        <row r="4580">
          <cell r="A4580" t="str">
            <v>05.978.973/0001-13</v>
          </cell>
        </row>
        <row r="4581">
          <cell r="A4581" t="str">
            <v>05.981.264/0001-97</v>
          </cell>
        </row>
        <row r="4582">
          <cell r="A4582" t="str">
            <v>05.982.250/0001-98</v>
          </cell>
        </row>
        <row r="4583">
          <cell r="A4583" t="str">
            <v>05.982.633/0001-66</v>
          </cell>
        </row>
        <row r="4584">
          <cell r="A4584" t="str">
            <v>05.983.060/0001-95</v>
          </cell>
        </row>
        <row r="4585">
          <cell r="A4585" t="str">
            <v>05.984.789/0001-86</v>
          </cell>
        </row>
        <row r="4586">
          <cell r="A4586" t="str">
            <v>05.988.319/0001-90</v>
          </cell>
        </row>
        <row r="4587">
          <cell r="A4587" t="str">
            <v>05.988.447/0001-34</v>
          </cell>
        </row>
        <row r="4588">
          <cell r="A4588" t="str">
            <v>05.988.755/0001-60</v>
          </cell>
        </row>
        <row r="4589">
          <cell r="A4589" t="str">
            <v>05.989.877/0001-70</v>
          </cell>
        </row>
        <row r="4590">
          <cell r="A4590" t="str">
            <v>05.990.515/0001-08</v>
          </cell>
        </row>
        <row r="4591">
          <cell r="A4591" t="str">
            <v>05.994.301/0001-00</v>
          </cell>
        </row>
        <row r="4592">
          <cell r="A4592" t="str">
            <v>05.996.552/0001-15</v>
          </cell>
        </row>
        <row r="4593">
          <cell r="A4593" t="str">
            <v>05.996.836/0001-01</v>
          </cell>
        </row>
        <row r="4594">
          <cell r="A4594" t="str">
            <v>05.996.969/0001-88</v>
          </cell>
        </row>
        <row r="4595">
          <cell r="A4595" t="str">
            <v>05.997.337/0001-39</v>
          </cell>
        </row>
        <row r="4596">
          <cell r="A4596" t="str">
            <v>05.999.819/0001-28</v>
          </cell>
        </row>
        <row r="4597">
          <cell r="A4597" t="str">
            <v xml:space="preserve">052.632.897-58    </v>
          </cell>
        </row>
        <row r="4598">
          <cell r="A4598" t="str">
            <v>06.002.003/0001-40</v>
          </cell>
        </row>
        <row r="4599">
          <cell r="A4599" t="str">
            <v>06.002.108/0001-08</v>
          </cell>
        </row>
        <row r="4600">
          <cell r="A4600" t="str">
            <v>06.002.954/0001-10</v>
          </cell>
        </row>
        <row r="4601">
          <cell r="A4601" t="str">
            <v>06.003.570/0001-11</v>
          </cell>
        </row>
        <row r="4602">
          <cell r="A4602" t="str">
            <v>06.004.013/0001-15</v>
          </cell>
        </row>
        <row r="4603">
          <cell r="A4603" t="str">
            <v>06.005.012/0001-95</v>
          </cell>
        </row>
        <row r="4604">
          <cell r="A4604" t="str">
            <v>06.007.172/0001-73</v>
          </cell>
        </row>
        <row r="4605">
          <cell r="A4605" t="str">
            <v>06.007.439/0001-22</v>
          </cell>
        </row>
        <row r="4606">
          <cell r="A4606" t="str">
            <v>06.010.165/0001-20</v>
          </cell>
        </row>
        <row r="4607">
          <cell r="A4607" t="str">
            <v>06.010.674/0001-53</v>
          </cell>
        </row>
        <row r="4608">
          <cell r="A4608" t="str">
            <v>06.010.713/0001-12</v>
          </cell>
        </row>
        <row r="4609">
          <cell r="A4609" t="str">
            <v>06.012.073/0001-80</v>
          </cell>
        </row>
        <row r="4610">
          <cell r="A4610" t="str">
            <v>06.014.069/0001-50</v>
          </cell>
        </row>
        <row r="4611">
          <cell r="A4611" t="str">
            <v>06.015.994/0001-04</v>
          </cell>
        </row>
        <row r="4612">
          <cell r="A4612" t="str">
            <v>06.018.359/0001-72</v>
          </cell>
        </row>
        <row r="4613">
          <cell r="A4613" t="str">
            <v>06.019.850/0001-18</v>
          </cell>
        </row>
        <row r="4614">
          <cell r="A4614" t="str">
            <v>06.019.908/0001-23</v>
          </cell>
        </row>
        <row r="4615">
          <cell r="A4615" t="str">
            <v>06.020.717/0001-81</v>
          </cell>
        </row>
        <row r="4616">
          <cell r="A4616" t="str">
            <v>06.023.395/0001-24</v>
          </cell>
        </row>
        <row r="4617">
          <cell r="A4617" t="str">
            <v>06.024.726/0001-40</v>
          </cell>
        </row>
        <row r="4618">
          <cell r="A4618" t="str">
            <v>06.025.418/0001-30</v>
          </cell>
        </row>
        <row r="4619">
          <cell r="A4619" t="str">
            <v>06.028.788/0001-20</v>
          </cell>
        </row>
        <row r="4620">
          <cell r="A4620" t="str">
            <v>06.033.806/0001-62</v>
          </cell>
        </row>
        <row r="4621">
          <cell r="A4621" t="str">
            <v>06.034.136/0004-41</v>
          </cell>
        </row>
        <row r="4622">
          <cell r="A4622" t="str">
            <v>06.035.715/0001-66</v>
          </cell>
        </row>
        <row r="4623">
          <cell r="A4623" t="str">
            <v>06.035.802/0001-13</v>
          </cell>
        </row>
        <row r="4624">
          <cell r="A4624" t="str">
            <v>06.040.733/0001-36</v>
          </cell>
        </row>
        <row r="4625">
          <cell r="A4625" t="str">
            <v>06.041.631/0001-35</v>
          </cell>
        </row>
        <row r="4626">
          <cell r="A4626" t="str">
            <v>06.042.762/0001-37</v>
          </cell>
        </row>
        <row r="4627">
          <cell r="A4627" t="str">
            <v>06.046.099/0001-49</v>
          </cell>
        </row>
        <row r="4628">
          <cell r="A4628" t="str">
            <v>06.046.839/0001-47</v>
          </cell>
        </row>
        <row r="4629">
          <cell r="A4629" t="str">
            <v>06.048.685/0001-22</v>
          </cell>
        </row>
        <row r="4630">
          <cell r="A4630" t="str">
            <v>06.049.154/0001-54</v>
          </cell>
        </row>
        <row r="4631">
          <cell r="A4631" t="str">
            <v>06.049.974/0001-46</v>
          </cell>
        </row>
        <row r="4632">
          <cell r="A4632" t="str">
            <v>06.050.500/0001-14</v>
          </cell>
        </row>
        <row r="4633">
          <cell r="A4633" t="str">
            <v>06.051.717/0001-49</v>
          </cell>
        </row>
        <row r="4634">
          <cell r="A4634" t="str">
            <v>06.055.412/0001-05</v>
          </cell>
        </row>
        <row r="4635">
          <cell r="A4635" t="str">
            <v>06.056.013/0001-69</v>
          </cell>
        </row>
        <row r="4636">
          <cell r="A4636" t="str">
            <v>06.058.124/0001-04</v>
          </cell>
        </row>
        <row r="4637">
          <cell r="A4637" t="str">
            <v>06.061.095/0001-30</v>
          </cell>
        </row>
        <row r="4638">
          <cell r="A4638" t="str">
            <v>06.066.108/0001-63</v>
          </cell>
        </row>
        <row r="4639">
          <cell r="A4639" t="str">
            <v>06.066.360/0001-72</v>
          </cell>
        </row>
        <row r="4640">
          <cell r="A4640" t="str">
            <v>06.067.182/0001-02</v>
          </cell>
        </row>
        <row r="4641">
          <cell r="A4641" t="str">
            <v>06.074.815/0001-00</v>
          </cell>
        </row>
        <row r="4642">
          <cell r="A4642" t="str">
            <v>06.080.754/0001-85</v>
          </cell>
        </row>
        <row r="4643">
          <cell r="A4643" t="str">
            <v>06.082.767/0001-93</v>
          </cell>
        </row>
        <row r="4644">
          <cell r="A4644" t="str">
            <v>06.085.659/0001-74</v>
          </cell>
        </row>
        <row r="4645">
          <cell r="A4645" t="str">
            <v>06.087.257/0001-09</v>
          </cell>
        </row>
        <row r="4646">
          <cell r="A4646" t="str">
            <v>06.089.449/0001-54</v>
          </cell>
        </row>
        <row r="4647">
          <cell r="A4647" t="str">
            <v>06.089.697/0001-03</v>
          </cell>
        </row>
        <row r="4648">
          <cell r="A4648" t="str">
            <v>06.089.762/0001-92</v>
          </cell>
        </row>
        <row r="4649">
          <cell r="A4649" t="str">
            <v>06.090.891/0001-09</v>
          </cell>
        </row>
        <row r="4650">
          <cell r="A4650" t="str">
            <v>06.091.612/0001-13</v>
          </cell>
        </row>
        <row r="4651">
          <cell r="A4651" t="str">
            <v>06.092.622/0001-73</v>
          </cell>
        </row>
        <row r="4652">
          <cell r="A4652" t="str">
            <v>06.093.159/0001-84</v>
          </cell>
        </row>
        <row r="4653">
          <cell r="A4653" t="str">
            <v>06.093.436/0001-59</v>
          </cell>
        </row>
        <row r="4654">
          <cell r="A4654" t="str">
            <v>06.094.656/0001-05</v>
          </cell>
        </row>
        <row r="4655">
          <cell r="A4655" t="str">
            <v>06.094.934/0001-16</v>
          </cell>
        </row>
        <row r="4656">
          <cell r="A4656" t="str">
            <v>06.096.969/0001-94</v>
          </cell>
        </row>
        <row r="4657">
          <cell r="A4657" t="str">
            <v>06.097.764/0001-23</v>
          </cell>
        </row>
        <row r="4658">
          <cell r="A4658" t="str">
            <v>06.097.949/0001-38</v>
          </cell>
        </row>
        <row r="4659">
          <cell r="A4659" t="str">
            <v>06.098.588/0001-44</v>
          </cell>
        </row>
        <row r="4660">
          <cell r="A4660" t="str">
            <v>06.101.179/0001-50</v>
          </cell>
        </row>
        <row r="4661">
          <cell r="A4661" t="str">
            <v>06.103.748/0001-04</v>
          </cell>
        </row>
        <row r="4662">
          <cell r="A4662" t="str">
            <v>06.105.037/0001-60</v>
          </cell>
        </row>
        <row r="4663">
          <cell r="A4663" t="str">
            <v>06.107.026/0001-10</v>
          </cell>
        </row>
        <row r="4664">
          <cell r="A4664" t="str">
            <v>06.107.693/0002-83</v>
          </cell>
        </row>
        <row r="4665">
          <cell r="A4665" t="str">
            <v>06.108.830/0001-13</v>
          </cell>
        </row>
        <row r="4666">
          <cell r="A4666" t="str">
            <v>06.109.746/0001-14</v>
          </cell>
        </row>
        <row r="4667">
          <cell r="A4667" t="str">
            <v>06.117.948/0001-08</v>
          </cell>
        </row>
        <row r="4668">
          <cell r="A4668" t="str">
            <v>06.119.498/0001-92</v>
          </cell>
        </row>
        <row r="4669">
          <cell r="A4669" t="str">
            <v>06.119.888/0001-62</v>
          </cell>
        </row>
        <row r="4670">
          <cell r="A4670" t="str">
            <v>06.121.995/0001-25</v>
          </cell>
        </row>
        <row r="4671">
          <cell r="A4671" t="str">
            <v>06.122.892/0001-80</v>
          </cell>
        </row>
        <row r="4672">
          <cell r="A4672" t="str">
            <v>06.123.381/0001-82</v>
          </cell>
        </row>
        <row r="4673">
          <cell r="A4673" t="str">
            <v>06.125.053/0001-15</v>
          </cell>
        </row>
        <row r="4674">
          <cell r="A4674" t="str">
            <v>06.128.911/0001-85</v>
          </cell>
        </row>
        <row r="4675">
          <cell r="A4675" t="str">
            <v>06.129.252/0001-00</v>
          </cell>
        </row>
        <row r="4676">
          <cell r="A4676" t="str">
            <v>06.129.983/0001-47</v>
          </cell>
        </row>
        <row r="4677">
          <cell r="A4677" t="str">
            <v>06.130.971/0001-32</v>
          </cell>
        </row>
        <row r="4678">
          <cell r="A4678" t="str">
            <v>06.131.068/0001-96</v>
          </cell>
        </row>
        <row r="4679">
          <cell r="A4679" t="str">
            <v>06.140.985/0001-37</v>
          </cell>
        </row>
        <row r="4680">
          <cell r="A4680" t="str">
            <v>06.142.611/0001-50</v>
          </cell>
        </row>
        <row r="4681">
          <cell r="A4681" t="str">
            <v>06.145.529/0001-80</v>
          </cell>
        </row>
        <row r="4682">
          <cell r="A4682" t="str">
            <v>06.148.678/0001-00</v>
          </cell>
        </row>
        <row r="4683">
          <cell r="A4683" t="str">
            <v>06.149.500/0001-76</v>
          </cell>
        </row>
        <row r="4684">
          <cell r="A4684" t="str">
            <v>06.154.687/0001-04</v>
          </cell>
        </row>
        <row r="4685">
          <cell r="A4685" t="str">
            <v>06.159.045/0001-90</v>
          </cell>
        </row>
        <row r="4686">
          <cell r="A4686" t="str">
            <v>06.159.087/0001-20</v>
          </cell>
        </row>
        <row r="4687">
          <cell r="A4687" t="str">
            <v>06.159.562/0001-69</v>
          </cell>
        </row>
        <row r="4688">
          <cell r="A4688" t="str">
            <v>06.160.128/0001-07</v>
          </cell>
        </row>
        <row r="4689">
          <cell r="A4689" t="str">
            <v>06.160.384/0001-96</v>
          </cell>
        </row>
        <row r="4690">
          <cell r="A4690" t="str">
            <v>06.161.224/0001-61</v>
          </cell>
        </row>
        <row r="4691">
          <cell r="A4691" t="str">
            <v>06.161.542/0001-22</v>
          </cell>
        </row>
        <row r="4692">
          <cell r="A4692" t="str">
            <v>06.162.296/0001-23</v>
          </cell>
        </row>
        <row r="4693">
          <cell r="A4693" t="str">
            <v>06.165.235/0001-10</v>
          </cell>
        </row>
        <row r="4694">
          <cell r="A4694" t="str">
            <v>06.165.308/0001-73</v>
          </cell>
        </row>
        <row r="4695">
          <cell r="A4695" t="str">
            <v>06.166.656/0004-08</v>
          </cell>
        </row>
        <row r="4696">
          <cell r="A4696" t="str">
            <v>06.166.629/0001-92</v>
          </cell>
        </row>
        <row r="4697">
          <cell r="A4697" t="str">
            <v>06.170.395/0001-57</v>
          </cell>
        </row>
        <row r="4698">
          <cell r="A4698" t="str">
            <v>06.170.979/0001-22</v>
          </cell>
        </row>
        <row r="4699">
          <cell r="A4699" t="str">
            <v>06.173.511/0001-91</v>
          </cell>
        </row>
        <row r="4700">
          <cell r="A4700" t="str">
            <v>06.179.206/0001-07</v>
          </cell>
        </row>
        <row r="4701">
          <cell r="A4701" t="str">
            <v>06.180.972/0001-91</v>
          </cell>
        </row>
        <row r="4702">
          <cell r="A4702" t="str">
            <v>06.181.420/0001-06</v>
          </cell>
        </row>
        <row r="4703">
          <cell r="A4703" t="str">
            <v>06.182.914/0001-05</v>
          </cell>
        </row>
        <row r="4704">
          <cell r="A4704" t="str">
            <v>06.184.601/0001-88</v>
          </cell>
        </row>
        <row r="4705">
          <cell r="A4705" t="str">
            <v>06.184.906/0001-90</v>
          </cell>
        </row>
        <row r="4706">
          <cell r="A4706" t="str">
            <v>06.185.963/0001-93</v>
          </cell>
        </row>
        <row r="4707">
          <cell r="A4707" t="str">
            <v>06.185.994/0001-44</v>
          </cell>
        </row>
        <row r="4708">
          <cell r="A4708" t="str">
            <v>06.186.908/0001-18</v>
          </cell>
        </row>
        <row r="4709">
          <cell r="A4709" t="str">
            <v>06.189.983/0001-32</v>
          </cell>
        </row>
        <row r="4710">
          <cell r="A4710" t="str">
            <v>06.190.033/0001-28</v>
          </cell>
        </row>
        <row r="4711">
          <cell r="A4711" t="str">
            <v>06.191.301/0001-26</v>
          </cell>
        </row>
        <row r="4712">
          <cell r="A4712" t="str">
            <v>06.192.754/0001-77</v>
          </cell>
        </row>
        <row r="4713">
          <cell r="A4713" t="str">
            <v>06.193.417/0001-02</v>
          </cell>
        </row>
        <row r="4714">
          <cell r="A4714" t="str">
            <v>06.193.603/0001-33</v>
          </cell>
        </row>
        <row r="4715">
          <cell r="A4715" t="str">
            <v>06.195.281/0001-61</v>
          </cell>
        </row>
        <row r="4716">
          <cell r="A4716" t="str">
            <v>06.197.276/0001-98</v>
          </cell>
        </row>
        <row r="4717">
          <cell r="A4717" t="str">
            <v>06.199.766/0001-23</v>
          </cell>
        </row>
        <row r="4718">
          <cell r="A4718" t="str">
            <v>06.204.477/0001-75</v>
          </cell>
        </row>
        <row r="4719">
          <cell r="A4719" t="str">
            <v>06.205.292/0001-85</v>
          </cell>
        </row>
        <row r="4720">
          <cell r="A4720" t="str">
            <v>06.206.599/0001-09</v>
          </cell>
        </row>
        <row r="4721">
          <cell r="A4721" t="str">
            <v>06.207.121/0001-95</v>
          </cell>
        </row>
        <row r="4722">
          <cell r="A4722" t="str">
            <v>06.207.156/0001-24</v>
          </cell>
        </row>
        <row r="4723">
          <cell r="A4723" t="str">
            <v>06.215.841/0002-83</v>
          </cell>
        </row>
        <row r="4724">
          <cell r="A4724" t="str">
            <v>06.216.580/0001-35</v>
          </cell>
        </row>
        <row r="4725">
          <cell r="A4725" t="str">
            <v>06.217.575/0001-47</v>
          </cell>
        </row>
        <row r="4726">
          <cell r="A4726" t="str">
            <v>06.217.735/0001-58</v>
          </cell>
        </row>
        <row r="4727">
          <cell r="A4727" t="str">
            <v>06.219.812/0001-09</v>
          </cell>
        </row>
        <row r="4728">
          <cell r="A4728" t="str">
            <v>06.219.923/0001-15</v>
          </cell>
        </row>
        <row r="4729">
          <cell r="A4729" t="str">
            <v>06.222.641/0001-77</v>
          </cell>
        </row>
        <row r="4730">
          <cell r="A4730" t="str">
            <v>06.223.466/0001-32</v>
          </cell>
        </row>
        <row r="4731">
          <cell r="A4731" t="str">
            <v>06.224.420/0001-38</v>
          </cell>
        </row>
        <row r="4732">
          <cell r="A4732" t="str">
            <v>06.224.596/0001-90</v>
          </cell>
        </row>
        <row r="4733">
          <cell r="A4733" t="str">
            <v>06.225.468/0001-60</v>
          </cell>
        </row>
        <row r="4734">
          <cell r="A4734" t="str">
            <v>06.225.648/0001-42</v>
          </cell>
        </row>
        <row r="4735">
          <cell r="A4735" t="str">
            <v>06.226.467/0001-30</v>
          </cell>
        </row>
        <row r="4736">
          <cell r="A4736" t="str">
            <v>06.227.523/0001-51</v>
          </cell>
        </row>
        <row r="4737">
          <cell r="A4737" t="str">
            <v>06.228.267/0001-17</v>
          </cell>
        </row>
        <row r="4738">
          <cell r="A4738" t="str">
            <v>06.228.393/0001-71</v>
          </cell>
        </row>
        <row r="4739">
          <cell r="A4739" t="str">
            <v>06.229.014/0001-68</v>
          </cell>
        </row>
        <row r="4740">
          <cell r="A4740" t="str">
            <v>06.234.763/0001-83</v>
          </cell>
        </row>
        <row r="4741">
          <cell r="A4741" t="str">
            <v>06.241.015/0001-28</v>
          </cell>
        </row>
        <row r="4742">
          <cell r="A4742" t="str">
            <v>06.243.561/0001-06</v>
          </cell>
        </row>
        <row r="4743">
          <cell r="A4743" t="str">
            <v>06.243.880/0001-03</v>
          </cell>
        </row>
        <row r="4744">
          <cell r="A4744" t="str">
            <v>06.245.870/0001-07</v>
          </cell>
        </row>
        <row r="4745">
          <cell r="A4745" t="str">
            <v>06.247.885/0001-04</v>
          </cell>
        </row>
        <row r="4746">
          <cell r="A4746" t="str">
            <v>06.250.234/0001-73</v>
          </cell>
        </row>
        <row r="4747">
          <cell r="A4747" t="str">
            <v>06.251.103/0001-00</v>
          </cell>
        </row>
        <row r="4748">
          <cell r="A4748" t="str">
            <v>06.251.278/0001-18</v>
          </cell>
        </row>
        <row r="4749">
          <cell r="A4749" t="str">
            <v>06.253.855/0001-00</v>
          </cell>
        </row>
        <row r="4750">
          <cell r="A4750" t="str">
            <v>06.254.076/0001-20</v>
          </cell>
        </row>
        <row r="4751">
          <cell r="A4751" t="str">
            <v>06.256.690/0001-20</v>
          </cell>
        </row>
        <row r="4752">
          <cell r="A4752" t="str">
            <v>06.256.880/0001-48</v>
          </cell>
        </row>
        <row r="4753">
          <cell r="A4753" t="str">
            <v>06.260.927/0001-47</v>
          </cell>
        </row>
        <row r="4754">
          <cell r="A4754" t="str">
            <v>06.262.140/0001-14</v>
          </cell>
        </row>
        <row r="4755">
          <cell r="A4755" t="str">
            <v>06.262.465/0001-05</v>
          </cell>
        </row>
        <row r="4756">
          <cell r="A4756" t="str">
            <v>06.264.159/0001-08</v>
          </cell>
        </row>
        <row r="4757">
          <cell r="A4757" t="str">
            <v>06.270.226/0001-99</v>
          </cell>
        </row>
        <row r="4758">
          <cell r="A4758" t="str">
            <v>06.271.771/0001-08</v>
          </cell>
        </row>
        <row r="4759">
          <cell r="A4759" t="str">
            <v>06.273.474/0001-93</v>
          </cell>
        </row>
        <row r="4760">
          <cell r="A4760" t="str">
            <v>06.280.983/0001-43</v>
          </cell>
        </row>
        <row r="4761">
          <cell r="A4761" t="str">
            <v>06.281.643/0001-37</v>
          </cell>
        </row>
        <row r="4762">
          <cell r="A4762" t="str">
            <v>06.282.520/0001-10</v>
          </cell>
        </row>
        <row r="4763">
          <cell r="A4763" t="str">
            <v>06.287.929/0001-20</v>
          </cell>
        </row>
        <row r="4764">
          <cell r="A4764" t="str">
            <v>06.290.722/0001-04</v>
          </cell>
        </row>
        <row r="4765">
          <cell r="A4765" t="str">
            <v>06.290.857/0001-70</v>
          </cell>
        </row>
        <row r="4766">
          <cell r="A4766" t="str">
            <v>06.290.865/0001-16</v>
          </cell>
        </row>
        <row r="4767">
          <cell r="A4767" t="str">
            <v>06.290.891/0001-44</v>
          </cell>
        </row>
        <row r="4768">
          <cell r="A4768" t="str">
            <v>06.295.156/0001-23</v>
          </cell>
        </row>
        <row r="4769">
          <cell r="A4769" t="str">
            <v>06.300.320/0001-43</v>
          </cell>
        </row>
        <row r="4770">
          <cell r="A4770" t="str">
            <v>06.300.333/0001-12</v>
          </cell>
        </row>
        <row r="4771">
          <cell r="A4771" t="str">
            <v>06.300.530/0001-31</v>
          </cell>
        </row>
        <row r="4772">
          <cell r="A4772" t="str">
            <v>06.304.375/0001-21</v>
          </cell>
        </row>
        <row r="4773">
          <cell r="A4773" t="str">
            <v>06.305.179/0001-71</v>
          </cell>
        </row>
        <row r="4774">
          <cell r="A4774" t="str">
            <v>06.305.855/0001-07</v>
          </cell>
        </row>
        <row r="4775">
          <cell r="A4775" t="str">
            <v>06.307.104/0001-20</v>
          </cell>
        </row>
        <row r="4776">
          <cell r="A4776" t="str">
            <v>06.309.187/0001-96</v>
          </cell>
        </row>
        <row r="4777">
          <cell r="A4777" t="str">
            <v>06.310.183/0001-28</v>
          </cell>
        </row>
        <row r="4778">
          <cell r="A4778" t="str">
            <v>06.311.485/0001-10</v>
          </cell>
        </row>
        <row r="4779">
          <cell r="A4779" t="str">
            <v>06.312.695/0001-23</v>
          </cell>
        </row>
        <row r="4780">
          <cell r="A4780" t="str">
            <v>06.313.634/0001-80</v>
          </cell>
        </row>
        <row r="4781">
          <cell r="A4781" t="str">
            <v>06.314.429/0001-30</v>
          </cell>
        </row>
        <row r="4782">
          <cell r="A4782" t="str">
            <v>06.318.294/0001-80</v>
          </cell>
        </row>
        <row r="4783">
          <cell r="A4783" t="str">
            <v>06.320.464/0001-61</v>
          </cell>
        </row>
        <row r="4784">
          <cell r="A4784" t="str">
            <v>06.321.646/0001-57</v>
          </cell>
        </row>
        <row r="4785">
          <cell r="A4785" t="str">
            <v>06.324.324/0001-61</v>
          </cell>
        </row>
        <row r="4786">
          <cell r="A4786" t="str">
            <v>06.328.935/0001-88</v>
          </cell>
        </row>
        <row r="4787">
          <cell r="A4787" t="str">
            <v>06.329.147/0001-06</v>
          </cell>
        </row>
        <row r="4788">
          <cell r="A4788" t="str">
            <v>06.333.003/0001-23</v>
          </cell>
        </row>
        <row r="4789">
          <cell r="A4789" t="str">
            <v>06.336.388/0001-82</v>
          </cell>
        </row>
        <row r="4790">
          <cell r="A4790" t="str">
            <v>06.337.514/0001-13</v>
          </cell>
        </row>
        <row r="4791">
          <cell r="A4791" t="str">
            <v>06.339.919/0001-90</v>
          </cell>
        </row>
        <row r="4792">
          <cell r="A4792" t="str">
            <v>06.343.991/0001-91</v>
          </cell>
        </row>
        <row r="4793">
          <cell r="A4793" t="str">
            <v>06.345.857/0001-20</v>
          </cell>
        </row>
        <row r="4794">
          <cell r="A4794" t="str">
            <v>06.347.024/0001-06</v>
          </cell>
        </row>
        <row r="4795">
          <cell r="A4795" t="str">
            <v>06.347.037/0001-77</v>
          </cell>
        </row>
        <row r="4796">
          <cell r="A4796" t="str">
            <v>06.348.598/0001-90</v>
          </cell>
        </row>
        <row r="4797">
          <cell r="A4797" t="str">
            <v>06.352.106/0001-30</v>
          </cell>
        </row>
        <row r="4798">
          <cell r="A4798" t="str">
            <v>06.353.117/0003-05</v>
          </cell>
        </row>
        <row r="4799">
          <cell r="A4799" t="str">
            <v>06.369.608/0001-74</v>
          </cell>
        </row>
        <row r="4800">
          <cell r="A4800" t="str">
            <v>06.369.651/0001-30</v>
          </cell>
        </row>
        <row r="4801">
          <cell r="A4801" t="str">
            <v>06.370.671/0001-20</v>
          </cell>
        </row>
        <row r="4802">
          <cell r="A4802" t="str">
            <v>06.372.120/0001-04</v>
          </cell>
        </row>
        <row r="4803">
          <cell r="A4803" t="str">
            <v>06.372.453/0001-25</v>
          </cell>
        </row>
        <row r="4804">
          <cell r="A4804" t="str">
            <v>06.372.517/0001-98</v>
          </cell>
        </row>
        <row r="4805">
          <cell r="A4805" t="str">
            <v>06.372.520/0001-01</v>
          </cell>
        </row>
        <row r="4806">
          <cell r="A4806" t="str">
            <v>06.372.712/0001-18</v>
          </cell>
        </row>
        <row r="4807">
          <cell r="A4807" t="str">
            <v>06.372.996/0001-42</v>
          </cell>
        </row>
        <row r="4808">
          <cell r="A4808" t="str">
            <v>06.375.723/0001-51</v>
          </cell>
        </row>
        <row r="4809">
          <cell r="A4809" t="str">
            <v>06.551.097/0001-07</v>
          </cell>
        </row>
        <row r="4810">
          <cell r="A4810" t="str">
            <v>06.556.135/0001-14</v>
          </cell>
        </row>
        <row r="4811">
          <cell r="A4811" t="str">
            <v>06.560.585/0001-80</v>
          </cell>
        </row>
        <row r="4812">
          <cell r="A4812" t="str">
            <v>06.562.219/0001-60</v>
          </cell>
        </row>
        <row r="4813">
          <cell r="A4813" t="str">
            <v>06.571.210/0001-16</v>
          </cell>
        </row>
        <row r="4814">
          <cell r="A4814" t="str">
            <v>06.573.764/0001-52</v>
          </cell>
        </row>
        <row r="4815">
          <cell r="A4815" t="str">
            <v>06.573.992/0001-22</v>
          </cell>
        </row>
        <row r="4816">
          <cell r="A4816" t="str">
            <v>06.597.355/0001-96</v>
          </cell>
        </row>
        <row r="4817">
          <cell r="A4817" t="str">
            <v>06.597.512/0001-63</v>
          </cell>
        </row>
        <row r="4818">
          <cell r="A4818" t="str">
            <v>06.604.409/0001-01</v>
          </cell>
        </row>
        <row r="4819">
          <cell r="A4819" t="str">
            <v>06.615.348/0001-70</v>
          </cell>
        </row>
        <row r="4820">
          <cell r="A4820" t="str">
            <v>06.640.130/0001-75</v>
          </cell>
        </row>
        <row r="4821">
          <cell r="A4821" t="str">
            <v>06.640.791/0001-09</v>
          </cell>
        </row>
        <row r="4822">
          <cell r="A4822" t="str">
            <v>06.653.082/0001-50</v>
          </cell>
        </row>
        <row r="4823">
          <cell r="A4823" t="str">
            <v>06.662.308/0001-89</v>
          </cell>
        </row>
        <row r="4824">
          <cell r="A4824" t="str">
            <v>06.745.643/0001-40</v>
          </cell>
        </row>
        <row r="4825">
          <cell r="A4825" t="str">
            <v>06.745.649/0001-18</v>
          </cell>
        </row>
        <row r="4826">
          <cell r="A4826" t="str">
            <v>06.757.344/0001-26</v>
          </cell>
        </row>
        <row r="4827">
          <cell r="A4827" t="str">
            <v>06.765.226/0001-60</v>
          </cell>
        </row>
        <row r="4828">
          <cell r="A4828" t="str">
            <v>06.787.127/0001-89</v>
          </cell>
        </row>
        <row r="4829">
          <cell r="A4829" t="str">
            <v>06.788.045/0001-59</v>
          </cell>
        </row>
        <row r="4830">
          <cell r="A4830" t="str">
            <v>06.788.206/0001-04</v>
          </cell>
        </row>
        <row r="4831">
          <cell r="A4831" t="str">
            <v>06.800.531/0001-45</v>
          </cell>
        </row>
        <row r="4832">
          <cell r="A4832" t="str">
            <v>06.804.091/0001-02</v>
          </cell>
        </row>
        <row r="4833">
          <cell r="A4833" t="str">
            <v>06.823.594/0001-17</v>
          </cell>
        </row>
        <row r="4834">
          <cell r="A4834" t="str">
            <v>06.839.620/0001-03</v>
          </cell>
        </row>
        <row r="4835">
          <cell r="A4835" t="str">
            <v>06.847.116/0001-47</v>
          </cell>
        </row>
        <row r="4836">
          <cell r="A4836" t="str">
            <v>06.847.921/0001-70</v>
          </cell>
        </row>
        <row r="4837">
          <cell r="A4837" t="str">
            <v>06.860.099/0001-88</v>
          </cell>
        </row>
        <row r="4838">
          <cell r="A4838" t="str">
            <v>06.867.849/0001-43</v>
          </cell>
        </row>
        <row r="4839">
          <cell r="A4839" t="str">
            <v>06.877.392/0001-58</v>
          </cell>
        </row>
        <row r="4840">
          <cell r="A4840" t="str">
            <v>06.878.533/0001-57</v>
          </cell>
        </row>
        <row r="4841">
          <cell r="A4841" t="str">
            <v>06.880.071/0001-02</v>
          </cell>
        </row>
        <row r="4842">
          <cell r="A4842" t="str">
            <v>06.887.671/0001-00</v>
          </cell>
        </row>
        <row r="4843">
          <cell r="A4843" t="str">
            <v>06.890.020/0001-61</v>
          </cell>
        </row>
        <row r="4844">
          <cell r="A4844" t="str">
            <v>06.900.386/0001-74</v>
          </cell>
        </row>
        <row r="4845">
          <cell r="A4845" t="str">
            <v>06.906.688/0001-50</v>
          </cell>
        </row>
        <row r="4846">
          <cell r="A4846" t="str">
            <v>06.907.796/0001-47</v>
          </cell>
        </row>
        <row r="4847">
          <cell r="A4847" t="str">
            <v>06.910.420/0001-91</v>
          </cell>
        </row>
        <row r="4848">
          <cell r="A4848" t="str">
            <v>06.913.480/0001-68</v>
          </cell>
        </row>
        <row r="4849">
          <cell r="A4849" t="str">
            <v>06.913.480/0002-49</v>
          </cell>
        </row>
        <row r="4850">
          <cell r="A4850" t="str">
            <v>06.914.291/0001-00</v>
          </cell>
        </row>
        <row r="4851">
          <cell r="A4851" t="str">
            <v>06.915.974/0001-81</v>
          </cell>
        </row>
        <row r="4852">
          <cell r="A4852" t="str">
            <v>06.916.110/0003-46</v>
          </cell>
        </row>
        <row r="4853">
          <cell r="A4853" t="str">
            <v>06.920.498/0001-97</v>
          </cell>
        </row>
        <row r="4854">
          <cell r="A4854" t="str">
            <v>06.925.826/0001-48</v>
          </cell>
        </row>
        <row r="4855">
          <cell r="A4855" t="str">
            <v>06.926.031/0001-54</v>
          </cell>
        </row>
        <row r="4856">
          <cell r="A4856" t="str">
            <v>06.927.988/0001-15</v>
          </cell>
        </row>
        <row r="4857">
          <cell r="A4857" t="str">
            <v>06.929.302/0001-25</v>
          </cell>
        </row>
        <row r="4858">
          <cell r="A4858" t="str">
            <v>06.929.773/0001-33</v>
          </cell>
        </row>
        <row r="4859">
          <cell r="A4859" t="str">
            <v>06.932.501/0001-92</v>
          </cell>
        </row>
        <row r="4860">
          <cell r="A4860" t="str">
            <v>06.939.020/0001-09</v>
          </cell>
        </row>
        <row r="4861">
          <cell r="A4861" t="str">
            <v>06.939.364/0001-18</v>
          </cell>
        </row>
        <row r="4862">
          <cell r="A4862" t="str">
            <v>06.940.756/0001-05</v>
          </cell>
        </row>
        <row r="4863">
          <cell r="A4863" t="str">
            <v>06.942.846/0001-27</v>
          </cell>
        </row>
        <row r="4864">
          <cell r="A4864" t="str">
            <v>06.943.110/0001-73</v>
          </cell>
        </row>
        <row r="4865">
          <cell r="A4865" t="str">
            <v>06.944.226/0001-27</v>
          </cell>
        </row>
        <row r="4866">
          <cell r="A4866" t="str">
            <v>06.944.374/0001-41</v>
          </cell>
        </row>
        <row r="4867">
          <cell r="A4867" t="str">
            <v>06.945.484/0001-28</v>
          </cell>
        </row>
        <row r="4868">
          <cell r="A4868" t="str">
            <v>06.945.617/0001-66</v>
          </cell>
        </row>
        <row r="4869">
          <cell r="A4869" t="str">
            <v>06.948.818/0001-17</v>
          </cell>
        </row>
        <row r="4870">
          <cell r="A4870" t="str">
            <v>06.950.732/0001-29</v>
          </cell>
        </row>
        <row r="4871">
          <cell r="A4871" t="str">
            <v>06.951.482/0001-41</v>
          </cell>
        </row>
        <row r="4872">
          <cell r="A4872" t="str">
            <v>06.954.217/0001-17</v>
          </cell>
        </row>
        <row r="4873">
          <cell r="A4873" t="str">
            <v>06.954.290/0001-99</v>
          </cell>
        </row>
        <row r="4874">
          <cell r="A4874" t="str">
            <v>06.955.580/0001-57</v>
          </cell>
        </row>
        <row r="4875">
          <cell r="A4875" t="str">
            <v>06.956.813/0001-36</v>
          </cell>
        </row>
        <row r="4876">
          <cell r="A4876" t="str">
            <v>06.957.660/0001-41</v>
          </cell>
        </row>
        <row r="4877">
          <cell r="A4877" t="str">
            <v>06.957.700/0001-55</v>
          </cell>
        </row>
        <row r="4878">
          <cell r="A4878" t="str">
            <v>06.958.924/0001-81</v>
          </cell>
        </row>
        <row r="4879">
          <cell r="A4879" t="str">
            <v>06.959.527/0001-24</v>
          </cell>
        </row>
        <row r="4880">
          <cell r="A4880" t="str">
            <v>06.959.805/0001-43</v>
          </cell>
        </row>
        <row r="4881">
          <cell r="A4881" t="str">
            <v>06.962.107/0001-05</v>
          </cell>
        </row>
        <row r="4882">
          <cell r="A4882" t="str">
            <v>06.962.676/0001-42</v>
          </cell>
        </row>
        <row r="4883">
          <cell r="A4883" t="str">
            <v>06.962.969/0001-20</v>
          </cell>
        </row>
        <row r="4884">
          <cell r="A4884" t="str">
            <v>06.962.979/0001-65</v>
          </cell>
        </row>
        <row r="4885">
          <cell r="A4885" t="str">
            <v>06.963.557/0001-04</v>
          </cell>
        </row>
        <row r="4886">
          <cell r="A4886" t="str">
            <v>06.964.580/0001-13</v>
          </cell>
        </row>
        <row r="4887">
          <cell r="A4887" t="str">
            <v>06.967.548/0001-91</v>
          </cell>
        </row>
        <row r="4888">
          <cell r="A4888" t="str">
            <v>06.970.000/0001-09</v>
          </cell>
        </row>
        <row r="4889">
          <cell r="A4889" t="str">
            <v>06.971.649/0001-36</v>
          </cell>
        </row>
        <row r="4890">
          <cell r="A4890" t="str">
            <v>06.972.742/0001-65</v>
          </cell>
        </row>
        <row r="4891">
          <cell r="A4891" t="str">
            <v>06.972.928/0001-14</v>
          </cell>
        </row>
        <row r="4892">
          <cell r="A4892" t="str">
            <v>06.974.704/0001-41</v>
          </cell>
        </row>
        <row r="4893">
          <cell r="A4893" t="str">
            <v>06.974.793/0001-26</v>
          </cell>
        </row>
        <row r="4894">
          <cell r="A4894" t="str">
            <v>06.974.853/0001-00</v>
          </cell>
        </row>
        <row r="4895">
          <cell r="A4895" t="str">
            <v>06.978.870/0001-16</v>
          </cell>
        </row>
        <row r="4896">
          <cell r="A4896" t="str">
            <v>06.980.064/0015-88</v>
          </cell>
        </row>
        <row r="4897">
          <cell r="A4897" t="str">
            <v>06.981.180/0001-16</v>
          </cell>
        </row>
        <row r="4898">
          <cell r="A4898" t="str">
            <v>06.981.978/0001-68</v>
          </cell>
        </row>
        <row r="4899">
          <cell r="A4899" t="str">
            <v>06.984.214/0001-26</v>
          </cell>
        </row>
        <row r="4900">
          <cell r="A4900" t="str">
            <v>06.990.526/0001-42</v>
          </cell>
        </row>
        <row r="4901">
          <cell r="A4901" t="str">
            <v>06.992.157/0001-27</v>
          </cell>
        </row>
        <row r="4902">
          <cell r="A4902" t="str">
            <v>06.992.295/0001-06</v>
          </cell>
        </row>
        <row r="4903">
          <cell r="A4903" t="str">
            <v xml:space="preserve">061.330.023-87    </v>
          </cell>
        </row>
        <row r="4904">
          <cell r="A4904" t="str">
            <v xml:space="preserve">063.923.265-53    </v>
          </cell>
        </row>
        <row r="4905">
          <cell r="A4905" t="str">
            <v>07.0.0.14./687.-38</v>
          </cell>
        </row>
        <row r="4906">
          <cell r="A4906" t="str">
            <v>07.0.8.54./537--88</v>
          </cell>
        </row>
        <row r="4907">
          <cell r="A4907" t="str">
            <v>07.003.511/0001-06</v>
          </cell>
        </row>
        <row r="4908">
          <cell r="A4908" t="str">
            <v>07.003.672/0001-08</v>
          </cell>
        </row>
        <row r="4909">
          <cell r="A4909" t="str">
            <v>07.005.656/0001-46</v>
          </cell>
        </row>
        <row r="4910">
          <cell r="A4910" t="str">
            <v>07.007.541/0001-90</v>
          </cell>
        </row>
        <row r="4911">
          <cell r="A4911" t="str">
            <v>07.013.648/0002-22</v>
          </cell>
        </row>
        <row r="4912">
          <cell r="A4912" t="str">
            <v>07.014.621/0001-73</v>
          </cell>
        </row>
        <row r="4913">
          <cell r="A4913" t="str">
            <v>07.015.016/0001-17</v>
          </cell>
        </row>
        <row r="4914">
          <cell r="A4914" t="str">
            <v>07.016.306/0001-85</v>
          </cell>
        </row>
        <row r="4915">
          <cell r="A4915" t="str">
            <v>07.022.201/0001-39</v>
          </cell>
        </row>
        <row r="4916">
          <cell r="A4916" t="str">
            <v>07.022.584/0001-45</v>
          </cell>
        </row>
        <row r="4917">
          <cell r="A4917" t="str">
            <v>07.022.766/0001-16</v>
          </cell>
        </row>
        <row r="4918">
          <cell r="A4918" t="str">
            <v>07.023.028/0001-93</v>
          </cell>
        </row>
        <row r="4919">
          <cell r="A4919" t="str">
            <v>07.023.560/0001-00</v>
          </cell>
        </row>
        <row r="4920">
          <cell r="A4920" t="str">
            <v>07.024.392/0001-78</v>
          </cell>
        </row>
        <row r="4921">
          <cell r="A4921" t="str">
            <v>07.024.482/0001-69</v>
          </cell>
        </row>
        <row r="4922">
          <cell r="A4922" t="str">
            <v>07.029.139/0001-07</v>
          </cell>
        </row>
        <row r="4923">
          <cell r="A4923" t="str">
            <v>07.029.675/0001-02</v>
          </cell>
        </row>
        <row r="4924">
          <cell r="A4924" t="str">
            <v>07.033.314/0001-30</v>
          </cell>
        </row>
        <row r="4925">
          <cell r="A4925" t="str">
            <v>07.034.544/0001-13</v>
          </cell>
        </row>
        <row r="4926">
          <cell r="A4926" t="str">
            <v>07.037.527/0001-30</v>
          </cell>
        </row>
        <row r="4927">
          <cell r="A4927" t="str">
            <v>07.040.439/0001-97</v>
          </cell>
        </row>
        <row r="4928">
          <cell r="A4928" t="str">
            <v>07.043.189/0001-49</v>
          </cell>
        </row>
        <row r="4929">
          <cell r="A4929" t="str">
            <v>07.043.589/0001-54</v>
          </cell>
        </row>
        <row r="4930">
          <cell r="A4930" t="str">
            <v>07.045.170/0001-31</v>
          </cell>
        </row>
        <row r="4931">
          <cell r="A4931" t="str">
            <v>07.049.870/0001-02</v>
          </cell>
        </row>
        <row r="4932">
          <cell r="A4932" t="str">
            <v>07.049.959/0001-60</v>
          </cell>
        </row>
        <row r="4933">
          <cell r="A4933" t="str">
            <v>07.051.426/0001-13</v>
          </cell>
        </row>
        <row r="4934">
          <cell r="A4934" t="str">
            <v>07.052.149/0001-63</v>
          </cell>
        </row>
        <row r="4935">
          <cell r="A4935" t="str">
            <v>07.052.194/0001-18</v>
          </cell>
        </row>
        <row r="4936">
          <cell r="A4936" t="str">
            <v>07.052.194/0008-94</v>
          </cell>
        </row>
        <row r="4937">
          <cell r="A4937" t="str">
            <v>07.055.787/0001-38</v>
          </cell>
        </row>
        <row r="4938">
          <cell r="A4938" t="str">
            <v>07.057.277/0001-08</v>
          </cell>
        </row>
        <row r="4939">
          <cell r="A4939" t="str">
            <v>07.060.388/0001-65</v>
          </cell>
        </row>
        <row r="4940">
          <cell r="A4940" t="str">
            <v>07.060.930/0001-80</v>
          </cell>
        </row>
        <row r="4941">
          <cell r="A4941" t="str">
            <v>07.063.542/0001-52</v>
          </cell>
        </row>
        <row r="4942">
          <cell r="A4942" t="str">
            <v>07.066.272/0001-33</v>
          </cell>
        </row>
        <row r="4943">
          <cell r="A4943" t="str">
            <v>07.067.323/0001-41</v>
          </cell>
        </row>
        <row r="4944">
          <cell r="A4944" t="str">
            <v>07.068.129/0001-80</v>
          </cell>
        </row>
        <row r="4945">
          <cell r="A4945" t="str">
            <v>07.073.042/0001-00</v>
          </cell>
        </row>
        <row r="4946">
          <cell r="A4946" t="str">
            <v>07.077.193/0001-28</v>
          </cell>
        </row>
        <row r="4947">
          <cell r="A4947" t="str">
            <v>07.078.053/0001-74</v>
          </cell>
        </row>
        <row r="4948">
          <cell r="A4948" t="str">
            <v>07.078.454/0001-24</v>
          </cell>
        </row>
        <row r="4949">
          <cell r="A4949" t="str">
            <v>07.082.006/0001-02</v>
          </cell>
        </row>
        <row r="4950">
          <cell r="A4950" t="str">
            <v>07.083.326/0001-79</v>
          </cell>
        </row>
        <row r="4951">
          <cell r="A4951" t="str">
            <v>07.086.548/0001-45</v>
          </cell>
        </row>
        <row r="4952">
          <cell r="A4952" t="str">
            <v>07.088.711/0001-09</v>
          </cell>
        </row>
        <row r="4953">
          <cell r="A4953" t="str">
            <v>07.089.026/0001-05</v>
          </cell>
        </row>
        <row r="4954">
          <cell r="A4954" t="str">
            <v>07.090.773/0001-55</v>
          </cell>
        </row>
        <row r="4955">
          <cell r="A4955" t="str">
            <v>07.097.797/0001-36</v>
          </cell>
        </row>
        <row r="4956">
          <cell r="A4956" t="str">
            <v>07.100.037/0001-30</v>
          </cell>
        </row>
        <row r="4957">
          <cell r="A4957" t="str">
            <v>07.101.598/0001-54</v>
          </cell>
        </row>
        <row r="4958">
          <cell r="A4958" t="str">
            <v>07.102.858/0001-06</v>
          </cell>
        </row>
        <row r="4959">
          <cell r="A4959" t="str">
            <v>07.103.382/0001-28</v>
          </cell>
        </row>
        <row r="4960">
          <cell r="A4960" t="str">
            <v>07.103.898/0001-72</v>
          </cell>
        </row>
        <row r="4961">
          <cell r="A4961" t="str">
            <v>07.105.611/0001-43</v>
          </cell>
        </row>
        <row r="4962">
          <cell r="A4962" t="str">
            <v>07.107.773/0001-10</v>
          </cell>
        </row>
        <row r="4963">
          <cell r="A4963" t="str">
            <v>07.109.918/0001-12</v>
          </cell>
        </row>
        <row r="4964">
          <cell r="A4964" t="str">
            <v>07.111.167/0001-79</v>
          </cell>
        </row>
        <row r="4965">
          <cell r="A4965" t="str">
            <v>07.112.014/0001-46</v>
          </cell>
        </row>
        <row r="4966">
          <cell r="A4966" t="str">
            <v>07.112.173/0001-40</v>
          </cell>
        </row>
        <row r="4967">
          <cell r="A4967" t="str">
            <v>07.112.301/0001-56</v>
          </cell>
        </row>
        <row r="4968">
          <cell r="A4968" t="str">
            <v>07.112.605/0001-13</v>
          </cell>
        </row>
        <row r="4969">
          <cell r="A4969" t="str">
            <v>07.115.069/0001-00</v>
          </cell>
        </row>
        <row r="4970">
          <cell r="A4970" t="str">
            <v>07.115.373/0001-57</v>
          </cell>
        </row>
        <row r="4971">
          <cell r="A4971" t="str">
            <v>07.116.679/0001-28</v>
          </cell>
        </row>
        <row r="4972">
          <cell r="A4972" t="str">
            <v>07.118.985/0001-01</v>
          </cell>
        </row>
        <row r="4973">
          <cell r="A4973" t="str">
            <v>07.128.551/0001-84</v>
          </cell>
        </row>
        <row r="4974">
          <cell r="A4974" t="str">
            <v>07.129.304/0001-00</v>
          </cell>
        </row>
        <row r="4975">
          <cell r="A4975" t="str">
            <v>07.130.089/0001-50</v>
          </cell>
        </row>
        <row r="4976">
          <cell r="A4976" t="str">
            <v>07.131.780/0001-58</v>
          </cell>
        </row>
        <row r="4977">
          <cell r="A4977" t="str">
            <v>07.133.462/0001-26</v>
          </cell>
        </row>
        <row r="4978">
          <cell r="A4978" t="str">
            <v>07.134.685/0001-08</v>
          </cell>
        </row>
        <row r="4979">
          <cell r="A4979" t="str">
            <v>07.140.559/0001-66</v>
          </cell>
        </row>
        <row r="4980">
          <cell r="A4980" t="str">
            <v>07.141.264/0001-04</v>
          </cell>
        </row>
        <row r="4981">
          <cell r="A4981" t="str">
            <v>07.141.980/0001-91</v>
          </cell>
        </row>
        <row r="4982">
          <cell r="A4982" t="str">
            <v>07.146.320/0001-01</v>
          </cell>
        </row>
        <row r="4983">
          <cell r="A4983" t="str">
            <v>07.147.548/0001-08</v>
          </cell>
        </row>
        <row r="4984">
          <cell r="A4984" t="str">
            <v>07.150.354/0001-61</v>
          </cell>
        </row>
        <row r="4985">
          <cell r="A4985" t="str">
            <v>07.151.043/0001-17</v>
          </cell>
        </row>
        <row r="4986">
          <cell r="A4986" t="str">
            <v>07.151.998/0001-74</v>
          </cell>
        </row>
        <row r="4987">
          <cell r="A4987" t="str">
            <v>07.152.528/0001-25</v>
          </cell>
        </row>
        <row r="4988">
          <cell r="A4988" t="str">
            <v>07.153.175/0001-88</v>
          </cell>
        </row>
        <row r="4989">
          <cell r="A4989" t="str">
            <v>07.154.679/0001-12</v>
          </cell>
        </row>
        <row r="4990">
          <cell r="A4990" t="str">
            <v>07.155.513/0001-10</v>
          </cell>
        </row>
        <row r="4991">
          <cell r="A4991" t="str">
            <v>07.160.040/0001-40</v>
          </cell>
        </row>
        <row r="4992">
          <cell r="A4992" t="str">
            <v>07.162.071/0001-30</v>
          </cell>
        </row>
        <row r="4993">
          <cell r="A4993" t="str">
            <v>07.165.488/0001-56</v>
          </cell>
        </row>
        <row r="4994">
          <cell r="A4994" t="str">
            <v>07.167.730/0001-20</v>
          </cell>
        </row>
        <row r="4995">
          <cell r="A4995" t="str">
            <v>07.168.336/0001-07</v>
          </cell>
        </row>
        <row r="4996">
          <cell r="A4996" t="str">
            <v>07.169.280/0001-05</v>
          </cell>
        </row>
        <row r="4997">
          <cell r="A4997" t="str">
            <v>07.169.674/0001-63</v>
          </cell>
        </row>
        <row r="4998">
          <cell r="A4998" t="str">
            <v>07.171.185/0001-46</v>
          </cell>
        </row>
        <row r="4999">
          <cell r="A4999" t="str">
            <v>07.176.311/0001-55</v>
          </cell>
        </row>
        <row r="5000">
          <cell r="A5000" t="str">
            <v>07.178.268/0001-67</v>
          </cell>
        </row>
        <row r="5001">
          <cell r="A5001" t="str">
            <v>07.179.019/0001-96</v>
          </cell>
        </row>
        <row r="5002">
          <cell r="A5002" t="str">
            <v>07.179.415/0001-13</v>
          </cell>
        </row>
        <row r="5003">
          <cell r="A5003" t="str">
            <v>07.179.846/0001-80</v>
          </cell>
        </row>
        <row r="5004">
          <cell r="A5004" t="str">
            <v>07.185.220/0001-86</v>
          </cell>
        </row>
        <row r="5005">
          <cell r="A5005" t="str">
            <v>07.194.751/0001-35</v>
          </cell>
        </row>
        <row r="5006">
          <cell r="A5006" t="str">
            <v>07.195.183/0001-97</v>
          </cell>
        </row>
        <row r="5007">
          <cell r="A5007" t="str">
            <v>07.195.191/0001-33</v>
          </cell>
        </row>
        <row r="5008">
          <cell r="A5008" t="str">
            <v>07.195.514/0001-99</v>
          </cell>
        </row>
        <row r="5009">
          <cell r="A5009" t="str">
            <v>07.196.900/0001-03</v>
          </cell>
        </row>
        <row r="5010">
          <cell r="A5010" t="str">
            <v>07.197.436/0001-61</v>
          </cell>
        </row>
        <row r="5011">
          <cell r="A5011" t="str">
            <v>07.197.536/0001-98</v>
          </cell>
        </row>
        <row r="5012">
          <cell r="A5012" t="str">
            <v>07.197.718/0001-69</v>
          </cell>
        </row>
        <row r="5013">
          <cell r="A5013" t="str">
            <v>07.197.718/0004-01</v>
          </cell>
        </row>
        <row r="5014">
          <cell r="A5014" t="str">
            <v>07.199.114/0001-51</v>
          </cell>
        </row>
        <row r="5015">
          <cell r="A5015" t="str">
            <v>07.2.2.67./757--00</v>
          </cell>
        </row>
        <row r="5016">
          <cell r="A5016" t="str">
            <v>07.200.011/0001-64</v>
          </cell>
        </row>
        <row r="5017">
          <cell r="A5017" t="str">
            <v>07.200.363/0001-10</v>
          </cell>
        </row>
        <row r="5018">
          <cell r="A5018" t="str">
            <v>07.201.375/0001-69</v>
          </cell>
        </row>
        <row r="5019">
          <cell r="A5019" t="str">
            <v>07.202.427/0011-93</v>
          </cell>
        </row>
        <row r="5020">
          <cell r="A5020" t="str">
            <v>07.202.576/0001-80</v>
          </cell>
        </row>
        <row r="5021">
          <cell r="A5021" t="str">
            <v>07.205.792/0001-80</v>
          </cell>
        </row>
        <row r="5022">
          <cell r="A5022" t="str">
            <v>07.207.491/0001-95</v>
          </cell>
        </row>
        <row r="5023">
          <cell r="A5023" t="str">
            <v>07.210.362/0001-56</v>
          </cell>
        </row>
        <row r="5024">
          <cell r="A5024" t="str">
            <v>07.211.279/0001-00</v>
          </cell>
        </row>
        <row r="5025">
          <cell r="A5025" t="str">
            <v>07.211.571/0001-14</v>
          </cell>
        </row>
        <row r="5026">
          <cell r="A5026" t="str">
            <v>07.212.574/0001-72</v>
          </cell>
        </row>
        <row r="5027">
          <cell r="A5027" t="str">
            <v>07.214.031/0001-94</v>
          </cell>
        </row>
        <row r="5028">
          <cell r="A5028" t="str">
            <v>07.214.419/0001-95</v>
          </cell>
        </row>
        <row r="5029">
          <cell r="A5029" t="str">
            <v>07.215.345/0001-01</v>
          </cell>
        </row>
        <row r="5030">
          <cell r="A5030" t="str">
            <v>07.216.390/0001-80</v>
          </cell>
        </row>
        <row r="5031">
          <cell r="A5031" t="str">
            <v>07.217.173/0001-05</v>
          </cell>
        </row>
        <row r="5032">
          <cell r="A5032" t="str">
            <v>07.219.237/0001-07</v>
          </cell>
        </row>
        <row r="5033">
          <cell r="A5033" t="str">
            <v>07.220.167/0001-07</v>
          </cell>
        </row>
        <row r="5034">
          <cell r="A5034" t="str">
            <v>07.221.070/0004-61</v>
          </cell>
        </row>
        <row r="5035">
          <cell r="A5035" t="str">
            <v>07.221.537/0002-01</v>
          </cell>
        </row>
        <row r="5036">
          <cell r="A5036" t="str">
            <v>07.223.878/0001-35</v>
          </cell>
        </row>
        <row r="5037">
          <cell r="A5037" t="str">
            <v>07.223.878/0035-84</v>
          </cell>
        </row>
        <row r="5038">
          <cell r="A5038" t="str">
            <v>07.228.440/0001-40</v>
          </cell>
        </row>
        <row r="5039">
          <cell r="A5039" t="str">
            <v>07.231.025/0001-45</v>
          </cell>
        </row>
        <row r="5040">
          <cell r="A5040" t="str">
            <v>07.231.453/0001-78</v>
          </cell>
        </row>
        <row r="5041">
          <cell r="A5041" t="str">
            <v>07.235.735/0001-43</v>
          </cell>
        </row>
        <row r="5042">
          <cell r="A5042" t="str">
            <v>07.238.082/0001-56</v>
          </cell>
        </row>
        <row r="5043">
          <cell r="A5043" t="str">
            <v>07.240.023/0001-12</v>
          </cell>
        </row>
        <row r="5044">
          <cell r="A5044" t="str">
            <v>07.240.450/0001-09</v>
          </cell>
        </row>
        <row r="5045">
          <cell r="A5045" t="str">
            <v>07.243.854/0001-48</v>
          </cell>
        </row>
        <row r="5046">
          <cell r="A5046" t="str">
            <v>07.245.974/0001-84</v>
          </cell>
        </row>
        <row r="5047">
          <cell r="A5047" t="str">
            <v>07.246.305/0001-27</v>
          </cell>
        </row>
        <row r="5048">
          <cell r="A5048" t="str">
            <v>07.246.977/0001-32</v>
          </cell>
        </row>
        <row r="5049">
          <cell r="A5049" t="str">
            <v>07.247.833/0001-09</v>
          </cell>
        </row>
        <row r="5050">
          <cell r="A5050" t="str">
            <v>07.248.556/0001-40</v>
          </cell>
        </row>
        <row r="5051">
          <cell r="A5051" t="str">
            <v>07.251.908/0001-17</v>
          </cell>
        </row>
        <row r="5052">
          <cell r="A5052" t="str">
            <v>07.260.098/0001-65</v>
          </cell>
        </row>
        <row r="5053">
          <cell r="A5053" t="str">
            <v>07.261.172/0001-68</v>
          </cell>
        </row>
        <row r="5054">
          <cell r="A5054" t="str">
            <v>07.263.906/0001-48</v>
          </cell>
        </row>
        <row r="5055">
          <cell r="A5055" t="str">
            <v>07.265.783/0001-84</v>
          </cell>
        </row>
        <row r="5056">
          <cell r="A5056" t="str">
            <v>07.266.623/0001-50</v>
          </cell>
        </row>
        <row r="5057">
          <cell r="A5057" t="str">
            <v>07.267.102/0001-17</v>
          </cell>
        </row>
        <row r="5058">
          <cell r="A5058" t="str">
            <v>07.268.886/0001-06</v>
          </cell>
        </row>
        <row r="5059">
          <cell r="A5059" t="str">
            <v>07.270.366/0001-20</v>
          </cell>
        </row>
        <row r="5060">
          <cell r="A5060" t="str">
            <v>07.270.366/0004-72</v>
          </cell>
        </row>
        <row r="5061">
          <cell r="A5061" t="str">
            <v>07.270.366/0006-34</v>
          </cell>
        </row>
        <row r="5062">
          <cell r="A5062" t="str">
            <v>07.270.799/0001-85</v>
          </cell>
        </row>
        <row r="5063">
          <cell r="A5063" t="str">
            <v>07.272.258/0001-96</v>
          </cell>
        </row>
        <row r="5064">
          <cell r="A5064" t="str">
            <v>07.272.415/0001-63</v>
          </cell>
        </row>
        <row r="5065">
          <cell r="A5065" t="str">
            <v>07.272.825/0001-04</v>
          </cell>
        </row>
        <row r="5066">
          <cell r="A5066" t="str">
            <v>07.273.273/0001-59</v>
          </cell>
        </row>
        <row r="5067">
          <cell r="A5067" t="str">
            <v>07.278.378/0001-09</v>
          </cell>
        </row>
        <row r="5068">
          <cell r="A5068" t="str">
            <v>07.282.299/0001-63</v>
          </cell>
        </row>
        <row r="5069">
          <cell r="A5069" t="str">
            <v>07.283.054/0001-50</v>
          </cell>
        </row>
        <row r="5070">
          <cell r="A5070" t="str">
            <v>07.283.898/0001-00</v>
          </cell>
        </row>
        <row r="5071">
          <cell r="A5071" t="str">
            <v>07.286.271/0001-02</v>
          </cell>
        </row>
        <row r="5072">
          <cell r="A5072" t="str">
            <v>07.289.906/0001-17</v>
          </cell>
        </row>
        <row r="5073">
          <cell r="A5073" t="str">
            <v>07.292.533/0001-33</v>
          </cell>
        </row>
        <row r="5074">
          <cell r="A5074" t="str">
            <v>07.294.499/0002-17</v>
          </cell>
        </row>
        <row r="5075">
          <cell r="A5075" t="str">
            <v>07.294.758/0001-29</v>
          </cell>
        </row>
        <row r="5076">
          <cell r="A5076" t="str">
            <v>07.295.701/0001-44</v>
          </cell>
        </row>
        <row r="5077">
          <cell r="A5077" t="str">
            <v>07.296.705/0001-47</v>
          </cell>
        </row>
        <row r="5078">
          <cell r="A5078" t="str">
            <v>07.298.624/0001-86</v>
          </cell>
        </row>
        <row r="5079">
          <cell r="A5079" t="str">
            <v>07.3.1.45./137--67</v>
          </cell>
        </row>
        <row r="5080">
          <cell r="A5080" t="str">
            <v>07.300.703/0001-84</v>
          </cell>
        </row>
        <row r="5081">
          <cell r="A5081" t="str">
            <v>07.301.609/0001-40</v>
          </cell>
        </row>
        <row r="5082">
          <cell r="A5082" t="str">
            <v>07.301.609/0003-01</v>
          </cell>
        </row>
        <row r="5083">
          <cell r="A5083" t="str">
            <v>07.303.564/0001-42</v>
          </cell>
        </row>
        <row r="5084">
          <cell r="A5084" t="str">
            <v>07.303.706/0001-71</v>
          </cell>
        </row>
        <row r="5085">
          <cell r="A5085" t="str">
            <v>07.303.943/0001-32</v>
          </cell>
        </row>
        <row r="5086">
          <cell r="A5086" t="str">
            <v>07.306.298/0001-01</v>
          </cell>
        </row>
        <row r="5087">
          <cell r="A5087" t="str">
            <v>07.308.049/0001-55</v>
          </cell>
        </row>
        <row r="5088">
          <cell r="A5088" t="str">
            <v>07.308.226/0001-01</v>
          </cell>
        </row>
        <row r="5089">
          <cell r="A5089" t="str">
            <v>07.311.504/0001-71</v>
          </cell>
        </row>
        <row r="5090">
          <cell r="A5090" t="str">
            <v>07.317.258/0001-65</v>
          </cell>
        </row>
        <row r="5091">
          <cell r="A5091" t="str">
            <v>07.320.708/0001-79</v>
          </cell>
        </row>
        <row r="5092">
          <cell r="A5092" t="str">
            <v>07.322.715/0001-00</v>
          </cell>
        </row>
        <row r="5093">
          <cell r="A5093" t="str">
            <v>07.325.958/0001-00</v>
          </cell>
        </row>
        <row r="5094">
          <cell r="A5094" t="str">
            <v>07.326.699/0001-23</v>
          </cell>
        </row>
        <row r="5095">
          <cell r="A5095" t="str">
            <v>07.327.166/0001-66</v>
          </cell>
        </row>
        <row r="5096">
          <cell r="A5096" t="str">
            <v>07.329.480/0001-88</v>
          </cell>
        </row>
        <row r="5097">
          <cell r="A5097" t="str">
            <v>07.331.043/0001-07</v>
          </cell>
        </row>
        <row r="5098">
          <cell r="A5098" t="str">
            <v>07.331.191/0001-13</v>
          </cell>
        </row>
        <row r="5099">
          <cell r="A5099" t="str">
            <v>07.336.915/0001-11</v>
          </cell>
        </row>
        <row r="5100">
          <cell r="A5100" t="str">
            <v>07.337.175/0001-38</v>
          </cell>
        </row>
        <row r="5101">
          <cell r="A5101" t="str">
            <v>07.337.533/0001-02</v>
          </cell>
        </row>
        <row r="5102">
          <cell r="A5102" t="str">
            <v>07.342.521/0001-76</v>
          </cell>
        </row>
        <row r="5103">
          <cell r="A5103" t="str">
            <v>07.343.553/0001-96</v>
          </cell>
        </row>
        <row r="5104">
          <cell r="A5104" t="str">
            <v>07.347.599/0001-83</v>
          </cell>
        </row>
        <row r="5105">
          <cell r="A5105" t="str">
            <v>07.351.919/0003-30</v>
          </cell>
        </row>
        <row r="5106">
          <cell r="A5106" t="str">
            <v>07.353.933/0001-01</v>
          </cell>
        </row>
        <row r="5107">
          <cell r="A5107" t="str">
            <v>07.357.900/0001-30</v>
          </cell>
        </row>
        <row r="5108">
          <cell r="A5108" t="str">
            <v>07.358.392/0001-04</v>
          </cell>
        </row>
        <row r="5109">
          <cell r="A5109" t="str">
            <v>07.358.490/0001-41</v>
          </cell>
        </row>
        <row r="5110">
          <cell r="A5110" t="str">
            <v>07.358.761/0014-83</v>
          </cell>
        </row>
        <row r="5111">
          <cell r="A5111" t="str">
            <v>07.361.149/0001-45</v>
          </cell>
        </row>
        <row r="5112">
          <cell r="A5112" t="str">
            <v>07.369.685/0008-63</v>
          </cell>
        </row>
        <row r="5113">
          <cell r="A5113" t="str">
            <v>07.369.685/0016-73</v>
          </cell>
        </row>
        <row r="5114">
          <cell r="A5114" t="str">
            <v>07.369.685/0024-83</v>
          </cell>
        </row>
        <row r="5115">
          <cell r="A5115" t="str">
            <v>07.369.685/0032-93</v>
          </cell>
        </row>
        <row r="5116">
          <cell r="A5116" t="str">
            <v>07.369.685/0038-89</v>
          </cell>
        </row>
        <row r="5117">
          <cell r="A5117" t="str">
            <v>07.369.685/0045-08</v>
          </cell>
        </row>
        <row r="5118">
          <cell r="A5118" t="str">
            <v>07.369.685/0051-56</v>
          </cell>
        </row>
        <row r="5119">
          <cell r="A5119" t="str">
            <v>07.369.685/0066-32</v>
          </cell>
        </row>
        <row r="5120">
          <cell r="A5120" t="str">
            <v>07.369.685/0073-61</v>
          </cell>
        </row>
        <row r="5121">
          <cell r="A5121" t="str">
            <v>07.370.204/0001-63</v>
          </cell>
        </row>
        <row r="5122">
          <cell r="A5122" t="str">
            <v>07.370.836/0001-27</v>
          </cell>
        </row>
        <row r="5123">
          <cell r="A5123" t="str">
            <v>07.371.183/0001-09</v>
          </cell>
        </row>
        <row r="5124">
          <cell r="A5124" t="str">
            <v>07.374.487/0001-11</v>
          </cell>
        </row>
        <row r="5125">
          <cell r="A5125" t="str">
            <v>07.377.674/0001-59</v>
          </cell>
        </row>
        <row r="5126">
          <cell r="A5126" t="str">
            <v>07.378.597/0001-51</v>
          </cell>
        </row>
        <row r="5127">
          <cell r="A5127" t="str">
            <v>07.379.396/0001-79</v>
          </cell>
        </row>
        <row r="5128">
          <cell r="A5128" t="str">
            <v>07.390.257/0001-46</v>
          </cell>
        </row>
        <row r="5129">
          <cell r="A5129" t="str">
            <v>07.391.865/0001-75</v>
          </cell>
        </row>
        <row r="5130">
          <cell r="A5130" t="str">
            <v>07.393.011/0001-28</v>
          </cell>
        </row>
        <row r="5131">
          <cell r="A5131" t="str">
            <v>07.397.747/0001-74</v>
          </cell>
        </row>
        <row r="5132">
          <cell r="A5132" t="str">
            <v>07.398.025/0001-34</v>
          </cell>
        </row>
        <row r="5133">
          <cell r="A5133" t="str">
            <v>07.4.8.92./157--57</v>
          </cell>
        </row>
        <row r="5134">
          <cell r="A5134" t="str">
            <v>07.403.443/0001-72</v>
          </cell>
        </row>
        <row r="5135">
          <cell r="A5135" t="str">
            <v>07.410.774/0001-30</v>
          </cell>
        </row>
        <row r="5136">
          <cell r="A5136" t="str">
            <v>07.418.979/0001-61</v>
          </cell>
        </row>
        <row r="5137">
          <cell r="A5137" t="str">
            <v>07.419.441/0001-71</v>
          </cell>
        </row>
        <row r="5138">
          <cell r="A5138" t="str">
            <v>07.424.222/0001-80</v>
          </cell>
        </row>
        <row r="5139">
          <cell r="A5139" t="str">
            <v>07.427.499/0001-67</v>
          </cell>
        </row>
        <row r="5140">
          <cell r="A5140" t="str">
            <v>07.429.006/0001-28</v>
          </cell>
        </row>
        <row r="5141">
          <cell r="A5141" t="str">
            <v>07.429.237/0001-31</v>
          </cell>
        </row>
        <row r="5142">
          <cell r="A5142" t="str">
            <v>07.431.218/0001-40</v>
          </cell>
        </row>
        <row r="5143">
          <cell r="A5143" t="str">
            <v>07.431.431/0001-51</v>
          </cell>
        </row>
        <row r="5144">
          <cell r="A5144" t="str">
            <v>07.434.753/0001-54</v>
          </cell>
        </row>
        <row r="5145">
          <cell r="A5145" t="str">
            <v>07.435.460/0001-91</v>
          </cell>
        </row>
        <row r="5146">
          <cell r="A5146" t="str">
            <v>07.437.516/0001-47</v>
          </cell>
        </row>
        <row r="5147">
          <cell r="A5147" t="str">
            <v>07.438.819/0001-84</v>
          </cell>
        </row>
        <row r="5148">
          <cell r="A5148" t="str">
            <v>07.441.072/0001-13</v>
          </cell>
        </row>
        <row r="5149">
          <cell r="A5149" t="str">
            <v>07.443.608/0001-30</v>
          </cell>
        </row>
        <row r="5150">
          <cell r="A5150" t="str">
            <v>07.444.873/0001-32</v>
          </cell>
        </row>
        <row r="5151">
          <cell r="A5151" t="str">
            <v>07.446.295/0001-73</v>
          </cell>
        </row>
        <row r="5152">
          <cell r="A5152" t="str">
            <v>07.449.566/0001-44</v>
          </cell>
        </row>
        <row r="5153">
          <cell r="A5153" t="str">
            <v>07.451.673/0001-07</v>
          </cell>
        </row>
        <row r="5154">
          <cell r="A5154" t="str">
            <v>07.451.956/0001-59</v>
          </cell>
        </row>
        <row r="5155">
          <cell r="A5155" t="str">
            <v>07.452.070/0001-20</v>
          </cell>
        </row>
        <row r="5156">
          <cell r="A5156" t="str">
            <v>07.454.620/0001-40</v>
          </cell>
        </row>
        <row r="5157">
          <cell r="A5157" t="str">
            <v>07.459.081/0001-31</v>
          </cell>
        </row>
        <row r="5158">
          <cell r="A5158" t="str">
            <v>07.461.900/0001-85</v>
          </cell>
        </row>
        <row r="5159">
          <cell r="A5159" t="str">
            <v>07.462.927/0001-92</v>
          </cell>
        </row>
        <row r="5160">
          <cell r="A5160" t="str">
            <v>07.468.468/0001-54</v>
          </cell>
        </row>
        <row r="5161">
          <cell r="A5161" t="str">
            <v>07.468.691/0001-00</v>
          </cell>
        </row>
        <row r="5162">
          <cell r="A5162" t="str">
            <v>07.471.478/0001-49</v>
          </cell>
        </row>
        <row r="5163">
          <cell r="A5163" t="str">
            <v>07.473.001/0001-00</v>
          </cell>
        </row>
        <row r="5164">
          <cell r="A5164" t="str">
            <v>07.476.783/0001-23</v>
          </cell>
        </row>
        <row r="5165">
          <cell r="A5165" t="str">
            <v>07.483.266/0004-24</v>
          </cell>
        </row>
        <row r="5166">
          <cell r="A5166" t="str">
            <v>07.485.422/0001-43</v>
          </cell>
        </row>
        <row r="5167">
          <cell r="A5167" t="str">
            <v>07.485.533/0001-50</v>
          </cell>
        </row>
        <row r="5168">
          <cell r="A5168" t="str">
            <v>07.486.007/0001-04</v>
          </cell>
        </row>
        <row r="5169">
          <cell r="A5169" t="str">
            <v>07.488.689/0001-94</v>
          </cell>
        </row>
        <row r="5170">
          <cell r="A5170" t="str">
            <v>07.490.239/0001-36</v>
          </cell>
        </row>
        <row r="5171">
          <cell r="A5171" t="str">
            <v>07.494.998/0001-77</v>
          </cell>
        </row>
        <row r="5172">
          <cell r="A5172" t="str">
            <v>07.495.005/0001-81</v>
          </cell>
        </row>
        <row r="5173">
          <cell r="A5173" t="str">
            <v>07.495.005/0003-43</v>
          </cell>
        </row>
        <row r="5174">
          <cell r="A5174" t="str">
            <v>07.497.484/0001-75</v>
          </cell>
        </row>
        <row r="5175">
          <cell r="A5175" t="str">
            <v>07.501.557/0001-55</v>
          </cell>
        </row>
        <row r="5176">
          <cell r="A5176" t="str">
            <v>07.506.231/0004-63</v>
          </cell>
        </row>
        <row r="5177">
          <cell r="A5177" t="str">
            <v>07.508.419/0001-06</v>
          </cell>
        </row>
        <row r="5178">
          <cell r="A5178" t="str">
            <v>07.508.419/0009-55</v>
          </cell>
        </row>
        <row r="5179">
          <cell r="A5179" t="str">
            <v>07.508.659/0001-00</v>
          </cell>
        </row>
        <row r="5180">
          <cell r="A5180" t="str">
            <v>07.513.550/0001-53</v>
          </cell>
        </row>
        <row r="5181">
          <cell r="A5181" t="str">
            <v>07.515.682/0001-14</v>
          </cell>
        </row>
        <row r="5182">
          <cell r="A5182" t="str">
            <v>07.518.292/0001-06</v>
          </cell>
        </row>
        <row r="5183">
          <cell r="A5183" t="str">
            <v>07.523.323/0001-09</v>
          </cell>
        </row>
        <row r="5184">
          <cell r="A5184" t="str">
            <v>07.527.159/0001-08</v>
          </cell>
        </row>
        <row r="5185">
          <cell r="A5185" t="str">
            <v>07.527.297/0001-97</v>
          </cell>
        </row>
        <row r="5186">
          <cell r="A5186" t="str">
            <v>07.533.910/0001-89</v>
          </cell>
        </row>
        <row r="5187">
          <cell r="A5187" t="str">
            <v>07.534.472/0001-73</v>
          </cell>
        </row>
        <row r="5188">
          <cell r="A5188" t="str">
            <v>07.534.890/0001-60</v>
          </cell>
        </row>
        <row r="5189">
          <cell r="A5189" t="str">
            <v>07.535.123/0003-38</v>
          </cell>
        </row>
        <row r="5190">
          <cell r="A5190" t="str">
            <v>07.539.080/0001-05</v>
          </cell>
        </row>
        <row r="5191">
          <cell r="A5191" t="str">
            <v>07.553.050/0001-45</v>
          </cell>
        </row>
        <row r="5192">
          <cell r="A5192" t="str">
            <v>07.553.543/0001-85</v>
          </cell>
        </row>
        <row r="5193">
          <cell r="A5193" t="str">
            <v>07.557.333/0001-65</v>
          </cell>
        </row>
        <row r="5194">
          <cell r="A5194" t="str">
            <v>07.559.524/0001-66</v>
          </cell>
        </row>
        <row r="5195">
          <cell r="A5195" t="str">
            <v>07.572.038/0001-88</v>
          </cell>
        </row>
        <row r="5196">
          <cell r="A5196" t="str">
            <v>07.573.845/0001-15</v>
          </cell>
        </row>
        <row r="5197">
          <cell r="A5197" t="str">
            <v>07.577.008/0001-64</v>
          </cell>
        </row>
        <row r="5198">
          <cell r="A5198" t="str">
            <v>07.577.423/0001-18</v>
          </cell>
        </row>
        <row r="5199">
          <cell r="A5199" t="str">
            <v>07.579.568/0001-58</v>
          </cell>
        </row>
        <row r="5200">
          <cell r="A5200" t="str">
            <v>07.581.273/0001-16</v>
          </cell>
        </row>
        <row r="5201">
          <cell r="A5201" t="str">
            <v>07.590.060/0001-50</v>
          </cell>
        </row>
        <row r="5202">
          <cell r="A5202" t="str">
            <v>07.594.334/0001-80</v>
          </cell>
        </row>
        <row r="5203">
          <cell r="A5203" t="str">
            <v>07.594.908/0001-10</v>
          </cell>
        </row>
        <row r="5204">
          <cell r="A5204" t="str">
            <v>07.599.291/0001-25</v>
          </cell>
        </row>
        <row r="5205">
          <cell r="A5205" t="str">
            <v>07.599.992/0001-64</v>
          </cell>
        </row>
        <row r="5206">
          <cell r="A5206" t="str">
            <v>07.602.114/0001-50</v>
          </cell>
        </row>
        <row r="5207">
          <cell r="A5207" t="str">
            <v>07.603.981/0001-00</v>
          </cell>
        </row>
        <row r="5208">
          <cell r="A5208" t="str">
            <v>07.606.309/0001-79</v>
          </cell>
        </row>
        <row r="5209">
          <cell r="A5209" t="str">
            <v>07.606.469/0001-18</v>
          </cell>
        </row>
        <row r="5210">
          <cell r="A5210" t="str">
            <v>07.606.691/0001-10</v>
          </cell>
        </row>
        <row r="5211">
          <cell r="A5211" t="str">
            <v>07.606.835/0001-39</v>
          </cell>
        </row>
        <row r="5212">
          <cell r="A5212" t="str">
            <v>07.607.471/0001-01</v>
          </cell>
        </row>
        <row r="5213">
          <cell r="A5213" t="str">
            <v>07.608.935/0001-02</v>
          </cell>
        </row>
        <row r="5214">
          <cell r="A5214" t="str">
            <v>07.610.828/0001-00</v>
          </cell>
        </row>
        <row r="5215">
          <cell r="A5215" t="str">
            <v>07.610.951/0001-21</v>
          </cell>
        </row>
        <row r="5216">
          <cell r="A5216" t="str">
            <v>07.610.976/0001-25</v>
          </cell>
        </row>
        <row r="5217">
          <cell r="A5217" t="str">
            <v>07.612.803/0001-46</v>
          </cell>
        </row>
        <row r="5218">
          <cell r="A5218" t="str">
            <v>07.613.170/0001-90</v>
          </cell>
        </row>
        <row r="5219">
          <cell r="A5219" t="str">
            <v>07.619.074/0001-50</v>
          </cell>
        </row>
        <row r="5220">
          <cell r="A5220" t="str">
            <v>07.619.766/0001-06</v>
          </cell>
        </row>
        <row r="5221">
          <cell r="A5221" t="str">
            <v>07.623.490/0001-21</v>
          </cell>
        </row>
        <row r="5222">
          <cell r="A5222" t="str">
            <v>07.625.199/0001-92</v>
          </cell>
        </row>
        <row r="5223">
          <cell r="A5223" t="str">
            <v>07.628.758/0001-18</v>
          </cell>
        </row>
        <row r="5224">
          <cell r="A5224" t="str">
            <v>07.638.355/0001-50</v>
          </cell>
        </row>
        <row r="5225">
          <cell r="A5225" t="str">
            <v>07.644.400/0001-89</v>
          </cell>
        </row>
        <row r="5226">
          <cell r="A5226" t="str">
            <v>07.646.699/0001-00</v>
          </cell>
        </row>
        <row r="5227">
          <cell r="A5227" t="str">
            <v>07.647.048/0001-35</v>
          </cell>
        </row>
        <row r="5228">
          <cell r="A5228" t="str">
            <v>07.649.258/0001-62</v>
          </cell>
        </row>
        <row r="5229">
          <cell r="A5229" t="str">
            <v>07.652.429/0001-02</v>
          </cell>
        </row>
        <row r="5230">
          <cell r="A5230" t="str">
            <v>07.662.112/0001-57</v>
          </cell>
        </row>
        <row r="5231">
          <cell r="A5231" t="str">
            <v>07.665.177/0002-37</v>
          </cell>
        </row>
        <row r="5232">
          <cell r="A5232" t="str">
            <v>07.665.177/0003-18</v>
          </cell>
        </row>
        <row r="5233">
          <cell r="A5233" t="str">
            <v>07.666.646/0001-51</v>
          </cell>
        </row>
        <row r="5234">
          <cell r="A5234" t="str">
            <v>07.675.255/0001-01</v>
          </cell>
        </row>
        <row r="5235">
          <cell r="A5235" t="str">
            <v>07.675.630/0001-05</v>
          </cell>
        </row>
        <row r="5236">
          <cell r="A5236" t="str">
            <v>07.686.502/0001-67</v>
          </cell>
        </row>
        <row r="5237">
          <cell r="A5237" t="str">
            <v>07.687.178/0001-00</v>
          </cell>
        </row>
        <row r="5238">
          <cell r="A5238" t="str">
            <v>07.7.4.22./807--52</v>
          </cell>
        </row>
        <row r="5239">
          <cell r="A5239" t="str">
            <v>07.701.708/0001-19</v>
          </cell>
        </row>
        <row r="5240">
          <cell r="A5240" t="str">
            <v>07.710.135/0001-90</v>
          </cell>
        </row>
        <row r="5241">
          <cell r="A5241" t="str">
            <v>07.712.313/0001-11</v>
          </cell>
        </row>
        <row r="5242">
          <cell r="A5242" t="str">
            <v>07.716.473/0001-39</v>
          </cell>
        </row>
        <row r="5243">
          <cell r="A5243" t="str">
            <v>07.717.591/0001-61</v>
          </cell>
        </row>
        <row r="5244">
          <cell r="A5244" t="str">
            <v>07.723.275/0001-00</v>
          </cell>
        </row>
        <row r="5245">
          <cell r="A5245" t="str">
            <v>07.725.803/0001-52</v>
          </cell>
        </row>
        <row r="5246">
          <cell r="A5246" t="str">
            <v>07.734.888/0001-35</v>
          </cell>
        </row>
        <row r="5247">
          <cell r="A5247" t="str">
            <v>07.739.666/0001-05</v>
          </cell>
        </row>
        <row r="5248">
          <cell r="A5248" t="str">
            <v>07.743.683/0001-16</v>
          </cell>
        </row>
        <row r="5249">
          <cell r="A5249" t="str">
            <v>07.743.751/0001-47</v>
          </cell>
        </row>
        <row r="5250">
          <cell r="A5250" t="str">
            <v>07.749.959/0001-73</v>
          </cell>
        </row>
        <row r="5251">
          <cell r="A5251" t="str">
            <v>07.753.344/0001-10</v>
          </cell>
        </row>
        <row r="5252">
          <cell r="A5252" t="str">
            <v>07.757.281/0001-70</v>
          </cell>
        </row>
        <row r="5253">
          <cell r="A5253" t="str">
            <v>07.757.946/0001-46</v>
          </cell>
        </row>
        <row r="5254">
          <cell r="A5254" t="str">
            <v>07.760.796/0001-20</v>
          </cell>
        </row>
        <row r="5255">
          <cell r="A5255" t="str">
            <v>07.765.039/0001-49</v>
          </cell>
        </row>
        <row r="5256">
          <cell r="A5256" t="str">
            <v>07.767.793/0001-18</v>
          </cell>
        </row>
        <row r="5257">
          <cell r="A5257" t="str">
            <v>07.775.825/0001-27</v>
          </cell>
        </row>
        <row r="5258">
          <cell r="A5258" t="str">
            <v>07.778.586/0001-69</v>
          </cell>
        </row>
        <row r="5259">
          <cell r="A5259" t="str">
            <v>07.780.171/0001-20</v>
          </cell>
        </row>
        <row r="5260">
          <cell r="A5260" t="str">
            <v>07.782.200/0001-92</v>
          </cell>
        </row>
        <row r="5261">
          <cell r="A5261" t="str">
            <v>07.784.556/0002-46</v>
          </cell>
        </row>
        <row r="5262">
          <cell r="A5262" t="str">
            <v>07.787.354/0001-77</v>
          </cell>
        </row>
        <row r="5263">
          <cell r="A5263" t="str">
            <v>07.788.406/0001-20</v>
          </cell>
        </row>
        <row r="5264">
          <cell r="A5264" t="str">
            <v>07.788.487/0001-68</v>
          </cell>
        </row>
        <row r="5265">
          <cell r="A5265" t="str">
            <v>07.791.334/0001-70</v>
          </cell>
        </row>
        <row r="5266">
          <cell r="A5266" t="str">
            <v>07.792.100/0001-47</v>
          </cell>
        </row>
        <row r="5267">
          <cell r="A5267" t="str">
            <v>07.792.435/0001-65</v>
          </cell>
        </row>
        <row r="5268">
          <cell r="A5268" t="str">
            <v>07.792.435/0006-70</v>
          </cell>
        </row>
        <row r="5269">
          <cell r="A5269" t="str">
            <v>07.797.913/0001-20</v>
          </cell>
        </row>
        <row r="5270">
          <cell r="A5270" t="str">
            <v>07.799.646/0001-20</v>
          </cell>
        </row>
        <row r="5271">
          <cell r="A5271" t="str">
            <v>07.801.925/0001-80</v>
          </cell>
        </row>
        <row r="5272">
          <cell r="A5272" t="str">
            <v>07.805.674/0001-02</v>
          </cell>
        </row>
        <row r="5273">
          <cell r="A5273" t="str">
            <v>07.809.587/0001-23</v>
          </cell>
        </row>
        <row r="5274">
          <cell r="A5274" t="str">
            <v>07.817.447/0001-05</v>
          </cell>
        </row>
        <row r="5275">
          <cell r="A5275" t="str">
            <v>07.823.059/0001-29</v>
          </cell>
        </row>
        <row r="5276">
          <cell r="A5276" t="str">
            <v>07.845.200/0001-94</v>
          </cell>
        </row>
        <row r="5277">
          <cell r="A5277" t="str">
            <v>07.847.581/0001-40</v>
          </cell>
        </row>
        <row r="5278">
          <cell r="A5278" t="str">
            <v>07.853.280/0001-20</v>
          </cell>
        </row>
        <row r="5279">
          <cell r="A5279" t="str">
            <v>07.853.905/0001-53</v>
          </cell>
        </row>
        <row r="5280">
          <cell r="A5280" t="str">
            <v>07.856.467/0001-87</v>
          </cell>
        </row>
        <row r="5281">
          <cell r="A5281" t="str">
            <v>07.861.729/0001-00</v>
          </cell>
        </row>
        <row r="5282">
          <cell r="A5282" t="str">
            <v>07.868.912/0002-00</v>
          </cell>
        </row>
        <row r="5283">
          <cell r="A5283" t="str">
            <v>07.872.708/0001-81</v>
          </cell>
        </row>
        <row r="5284">
          <cell r="A5284" t="str">
            <v>07.879.434/0001-52</v>
          </cell>
        </row>
        <row r="5285">
          <cell r="A5285" t="str">
            <v>07.881.114/0001-37</v>
          </cell>
        </row>
        <row r="5286">
          <cell r="A5286" t="str">
            <v>07.884.053/0001-61</v>
          </cell>
        </row>
        <row r="5287">
          <cell r="A5287" t="str">
            <v>07.888.924/0001-15</v>
          </cell>
        </row>
        <row r="5288">
          <cell r="A5288" t="str">
            <v>07.896.325/0001-43</v>
          </cell>
        </row>
        <row r="5289">
          <cell r="A5289" t="str">
            <v>07.913.591/0001-37</v>
          </cell>
        </row>
        <row r="5290">
          <cell r="A5290" t="str">
            <v>07.919.017/0001-96</v>
          </cell>
        </row>
        <row r="5291">
          <cell r="A5291" t="str">
            <v>07.919.797/0001-74</v>
          </cell>
        </row>
        <row r="5292">
          <cell r="A5292" t="str">
            <v>07.928.472/0001-58</v>
          </cell>
        </row>
        <row r="5293">
          <cell r="A5293" t="str">
            <v>07.931.401/0001-04</v>
          </cell>
        </row>
        <row r="5294">
          <cell r="A5294" t="str">
            <v>07.937.479/0001-36</v>
          </cell>
        </row>
        <row r="5295">
          <cell r="A5295" t="str">
            <v>07.951.171/0001-45</v>
          </cell>
        </row>
        <row r="5296">
          <cell r="A5296" t="str">
            <v>07.973.886/0001-07</v>
          </cell>
        </row>
        <row r="5297">
          <cell r="A5297" t="str">
            <v>07.981.061/0001-26</v>
          </cell>
        </row>
        <row r="5298">
          <cell r="A5298" t="str">
            <v xml:space="preserve">070.677.657-73    </v>
          </cell>
        </row>
        <row r="5299">
          <cell r="A5299" t="str">
            <v xml:space="preserve">071.648.587-72    </v>
          </cell>
        </row>
        <row r="5300">
          <cell r="A5300" t="str">
            <v xml:space="preserve">074.284.137-53    </v>
          </cell>
        </row>
        <row r="5301">
          <cell r="A5301" t="str">
            <v xml:space="preserve">074.458.907-00    </v>
          </cell>
        </row>
        <row r="5302">
          <cell r="A5302" t="str">
            <v xml:space="preserve">077.081.207-48    </v>
          </cell>
        </row>
        <row r="5303">
          <cell r="A5303" t="str">
            <v xml:space="preserve">077.482.967-23    </v>
          </cell>
        </row>
        <row r="5304">
          <cell r="A5304" t="str">
            <v xml:space="preserve">078.245.667-73    </v>
          </cell>
        </row>
        <row r="5305">
          <cell r="A5305" t="str">
            <v>08.008.807/0003-44</v>
          </cell>
        </row>
        <row r="5306">
          <cell r="A5306" t="str">
            <v>08.010.381/0001-00</v>
          </cell>
        </row>
        <row r="5307">
          <cell r="A5307" t="str">
            <v>08.066.243/0001-34</v>
          </cell>
        </row>
        <row r="5308">
          <cell r="A5308" t="str">
            <v>08.072.787/0001-09</v>
          </cell>
        </row>
        <row r="5309">
          <cell r="A5309" t="str">
            <v>08.092.207/0001-45</v>
          </cell>
        </row>
        <row r="5310">
          <cell r="A5310" t="str">
            <v>08.119.968/0001-43</v>
          </cell>
        </row>
        <row r="5311">
          <cell r="A5311" t="str">
            <v>08.133.365/0001-04</v>
          </cell>
        </row>
        <row r="5312">
          <cell r="A5312" t="str">
            <v>08.162.448/0001-13</v>
          </cell>
        </row>
        <row r="5313">
          <cell r="A5313" t="str">
            <v>08.164.121/0001-80</v>
          </cell>
        </row>
        <row r="5314">
          <cell r="A5314" t="str">
            <v>08.167.991/0006-18</v>
          </cell>
        </row>
        <row r="5315">
          <cell r="A5315" t="str">
            <v>08.171.563/0001-54</v>
          </cell>
        </row>
        <row r="5316">
          <cell r="A5316" t="str">
            <v>08.182.040/0001-03</v>
          </cell>
        </row>
        <row r="5317">
          <cell r="A5317" t="str">
            <v>08.186.785/0001-40</v>
          </cell>
        </row>
        <row r="5318">
          <cell r="A5318" t="str">
            <v>08.191.611/0001-76</v>
          </cell>
        </row>
        <row r="5319">
          <cell r="A5319" t="str">
            <v>08.196.057/0001-10</v>
          </cell>
        </row>
        <row r="5320">
          <cell r="A5320" t="str">
            <v>08.215.964/0001-69</v>
          </cell>
        </row>
        <row r="5321">
          <cell r="A5321" t="str">
            <v>08.249.104/0005-70</v>
          </cell>
        </row>
        <row r="5322">
          <cell r="A5322" t="str">
            <v>08.250.714/0001-60</v>
          </cell>
        </row>
        <row r="5323">
          <cell r="A5323" t="str">
            <v>08.260.911/0001-60</v>
          </cell>
        </row>
        <row r="5324">
          <cell r="A5324" t="str">
            <v>08.267.007/0001-86</v>
          </cell>
        </row>
        <row r="5325">
          <cell r="A5325" t="str">
            <v>08.331.340/0001-07</v>
          </cell>
        </row>
        <row r="5326">
          <cell r="A5326" t="str">
            <v>08.331.340/0002-98</v>
          </cell>
        </row>
        <row r="5327">
          <cell r="A5327" t="str">
            <v>08.339.525/0001-68</v>
          </cell>
        </row>
        <row r="5328">
          <cell r="A5328" t="str">
            <v>08.378.150/0001-45</v>
          </cell>
        </row>
        <row r="5329">
          <cell r="A5329" t="str">
            <v>08.378.366/0002-91</v>
          </cell>
        </row>
        <row r="5330">
          <cell r="A5330" t="str">
            <v>08.387.474/0001-40</v>
          </cell>
        </row>
        <row r="5331">
          <cell r="A5331" t="str">
            <v>08.397.374/0003-66</v>
          </cell>
        </row>
        <row r="5332">
          <cell r="A5332" t="str">
            <v>08.397.374/0003-66</v>
          </cell>
        </row>
        <row r="5333">
          <cell r="A5333" t="str">
            <v>08.402.620/0002-40</v>
          </cell>
        </row>
        <row r="5334">
          <cell r="A5334" t="str">
            <v>08.411.589/0001-22</v>
          </cell>
        </row>
        <row r="5335">
          <cell r="A5335" t="str">
            <v>08.489.098/0001-02</v>
          </cell>
        </row>
        <row r="5336">
          <cell r="A5336" t="str">
            <v>08.494.403/0001-46</v>
          </cell>
        </row>
        <row r="5337">
          <cell r="A5337" t="str">
            <v>08.5.5.70./277--02</v>
          </cell>
        </row>
        <row r="5338">
          <cell r="A5338" t="str">
            <v>08.510.885/0001-80</v>
          </cell>
        </row>
        <row r="5339">
          <cell r="A5339" t="str">
            <v>08.510.885/0002-61</v>
          </cell>
        </row>
        <row r="5340">
          <cell r="A5340" t="str">
            <v>08.512.014/0001-04</v>
          </cell>
        </row>
        <row r="5341">
          <cell r="A5341" t="str">
            <v>08.539.181/0001-30</v>
          </cell>
        </row>
        <row r="5342">
          <cell r="A5342" t="str">
            <v>08.539.181/0005-64</v>
          </cell>
        </row>
        <row r="5343">
          <cell r="A5343" t="str">
            <v>08.547.432/0005-52</v>
          </cell>
        </row>
        <row r="5344">
          <cell r="A5344" t="str">
            <v>08.555.864/0001-81</v>
          </cell>
        </row>
        <row r="5345">
          <cell r="A5345" t="str">
            <v>08.565.897/0001-02</v>
          </cell>
        </row>
        <row r="5346">
          <cell r="A5346" t="str">
            <v>08.567.539/0017-04</v>
          </cell>
        </row>
        <row r="5347">
          <cell r="A5347" t="str">
            <v>08.578.031/0001-36</v>
          </cell>
        </row>
        <row r="5348">
          <cell r="A5348" t="str">
            <v>08.634.016/0001-68</v>
          </cell>
        </row>
        <row r="5349">
          <cell r="A5349" t="str">
            <v>08.647.463/0001-51</v>
          </cell>
        </row>
        <row r="5350">
          <cell r="A5350" t="str">
            <v>08.648.883/0001-52</v>
          </cell>
        </row>
        <row r="5351">
          <cell r="A5351" t="str">
            <v>08.656.142/0001-13</v>
          </cell>
        </row>
        <row r="5352">
          <cell r="A5352" t="str">
            <v>08.659.385/0001-05</v>
          </cell>
        </row>
        <row r="5353">
          <cell r="A5353" t="str">
            <v>08.672.446/0001-74</v>
          </cell>
        </row>
        <row r="5354">
          <cell r="A5354" t="str">
            <v>08.673.261/0001-84</v>
          </cell>
        </row>
        <row r="5355">
          <cell r="A5355" t="str">
            <v>08.7.1.63./587--91</v>
          </cell>
        </row>
        <row r="5356">
          <cell r="A5356" t="str">
            <v>08.730.731/0002-85</v>
          </cell>
        </row>
        <row r="5357">
          <cell r="A5357" t="str">
            <v>08.772.204/0001-52</v>
          </cell>
        </row>
        <row r="5358">
          <cell r="A5358" t="str">
            <v>08.777.708/0001-65</v>
          </cell>
        </row>
        <row r="5359">
          <cell r="A5359" t="str">
            <v>08.814.444/0001-72</v>
          </cell>
        </row>
        <row r="5360">
          <cell r="A5360" t="str">
            <v>08.816.563/0001-64</v>
          </cell>
        </row>
        <row r="5361">
          <cell r="A5361" t="str">
            <v>08.846.230/0001-88</v>
          </cell>
        </row>
        <row r="5362">
          <cell r="A5362" t="str">
            <v>08.881.690/0001-47</v>
          </cell>
        </row>
        <row r="5363">
          <cell r="A5363" t="str">
            <v>08.939.449/0001-21</v>
          </cell>
        </row>
        <row r="5364">
          <cell r="A5364" t="str">
            <v>08.964.934/0001-55</v>
          </cell>
        </row>
        <row r="5365">
          <cell r="A5365" t="str">
            <v>08.974.479/0001-79</v>
          </cell>
        </row>
        <row r="5366">
          <cell r="A5366" t="str">
            <v>08.989.394/0001-64</v>
          </cell>
        </row>
        <row r="5367">
          <cell r="A5367" t="str">
            <v>08.993.313/0001-08</v>
          </cell>
        </row>
        <row r="5368">
          <cell r="A5368" t="str">
            <v xml:space="preserve">081.704.247-47    </v>
          </cell>
        </row>
        <row r="5369">
          <cell r="A5369" t="str">
            <v xml:space="preserve">089.637.987-63    </v>
          </cell>
        </row>
        <row r="5370">
          <cell r="A5370" t="str">
            <v>09.0.9.86./237--00</v>
          </cell>
        </row>
        <row r="5371">
          <cell r="A5371" t="str">
            <v>09.028.465/0001-25</v>
          </cell>
        </row>
        <row r="5372">
          <cell r="A5372" t="str">
            <v>09.050.899/0001-21</v>
          </cell>
        </row>
        <row r="5373">
          <cell r="A5373" t="str">
            <v>09.052.507/0001-63</v>
          </cell>
        </row>
        <row r="5374">
          <cell r="A5374" t="str">
            <v>09.090.457/0001-09</v>
          </cell>
        </row>
        <row r="5375">
          <cell r="A5375" t="str">
            <v>09.102.393/0001-19</v>
          </cell>
        </row>
        <row r="5376">
          <cell r="A5376" t="str">
            <v>09.197.203/0001-94</v>
          </cell>
        </row>
        <row r="5377">
          <cell r="A5377" t="str">
            <v>09.243.163/0001-70</v>
          </cell>
        </row>
        <row r="5378">
          <cell r="A5378" t="str">
            <v>09.264.052/0001-40</v>
          </cell>
        </row>
        <row r="5379">
          <cell r="A5379" t="str">
            <v>09.286.691/0001-06</v>
          </cell>
        </row>
        <row r="5380">
          <cell r="A5380" t="str">
            <v>09.310.632/0001-26</v>
          </cell>
        </row>
        <row r="5381">
          <cell r="A5381" t="str">
            <v>09.351.818/0001-23</v>
          </cell>
        </row>
        <row r="5382">
          <cell r="A5382" t="str">
            <v>09.368.309/0001-03</v>
          </cell>
        </row>
        <row r="5383">
          <cell r="A5383" t="str">
            <v>09.382.573/0001-00</v>
          </cell>
        </row>
        <row r="5384">
          <cell r="A5384" t="str">
            <v>09.382.946/0001-34</v>
          </cell>
        </row>
        <row r="5385">
          <cell r="A5385" t="str">
            <v>09.392.341/0001-24</v>
          </cell>
        </row>
        <row r="5386">
          <cell r="A5386" t="str">
            <v>09.409.616/0001-95</v>
          </cell>
        </row>
        <row r="5387">
          <cell r="A5387" t="str">
            <v>09.411.448/0001-72</v>
          </cell>
        </row>
        <row r="5388">
          <cell r="A5388" t="str">
            <v>09.411.448/0004-15</v>
          </cell>
        </row>
        <row r="5389">
          <cell r="A5389" t="str">
            <v>09.415.886/0001-09</v>
          </cell>
        </row>
        <row r="5390">
          <cell r="A5390" t="str">
            <v>09.416.280/0002-79</v>
          </cell>
        </row>
        <row r="5391">
          <cell r="A5391" t="str">
            <v>09.418.310/0001-03</v>
          </cell>
        </row>
        <row r="5392">
          <cell r="A5392" t="str">
            <v>09.423.526/0001-59</v>
          </cell>
        </row>
        <row r="5393">
          <cell r="A5393" t="str">
            <v>09.426.420/0001-09</v>
          </cell>
        </row>
        <row r="5394">
          <cell r="A5394" t="str">
            <v>09.432.618/0001-03</v>
          </cell>
        </row>
        <row r="5395">
          <cell r="A5395" t="str">
            <v>09.465.584/0002-26</v>
          </cell>
        </row>
        <row r="5396">
          <cell r="A5396" t="str">
            <v>09.468.539/0001-44</v>
          </cell>
        </row>
        <row r="5397">
          <cell r="A5397" t="str">
            <v>09.468.950/0001-10</v>
          </cell>
        </row>
        <row r="5398">
          <cell r="A5398" t="str">
            <v>09.477.670/0006-82</v>
          </cell>
        </row>
        <row r="5399">
          <cell r="A5399" t="str">
            <v>09.489.295/0001-86</v>
          </cell>
        </row>
        <row r="5400">
          <cell r="A5400" t="str">
            <v>09.496.480/0002-89</v>
          </cell>
        </row>
        <row r="5401">
          <cell r="A5401" t="str">
            <v>09.497.876/0001-60</v>
          </cell>
        </row>
        <row r="5402">
          <cell r="A5402" t="str">
            <v>09.501.123/0001-80</v>
          </cell>
        </row>
        <row r="5403">
          <cell r="A5403" t="str">
            <v>09.507.195/0001-35</v>
          </cell>
        </row>
        <row r="5404">
          <cell r="A5404" t="str">
            <v>09.526.039/0001-11</v>
          </cell>
        </row>
        <row r="5405">
          <cell r="A5405" t="str">
            <v>09.530.197/0001-45</v>
          </cell>
        </row>
        <row r="5406">
          <cell r="A5406" t="str">
            <v>09.580.283/0001-62</v>
          </cell>
        </row>
        <row r="5407">
          <cell r="A5407" t="str">
            <v>09.580.283/0003-24</v>
          </cell>
        </row>
        <row r="5408">
          <cell r="A5408" t="str">
            <v>09.580.283/0006-77</v>
          </cell>
        </row>
        <row r="5409">
          <cell r="A5409" t="str">
            <v>09.598.970/0001-05</v>
          </cell>
        </row>
        <row r="5410">
          <cell r="A5410" t="str">
            <v>09.600.404/0001-90</v>
          </cell>
        </row>
        <row r="5411">
          <cell r="A5411" t="str">
            <v>09.719.188/0004-40</v>
          </cell>
        </row>
        <row r="5412">
          <cell r="A5412" t="str">
            <v>09.719.188/0005-20</v>
          </cell>
        </row>
        <row r="5413">
          <cell r="A5413" t="str">
            <v>09.772.435/0001-29</v>
          </cell>
        </row>
        <row r="5414">
          <cell r="A5414" t="str">
            <v>09.794.389/0001-69</v>
          </cell>
        </row>
        <row r="5415">
          <cell r="A5415" t="str">
            <v>09.795.030/0022-30</v>
          </cell>
        </row>
        <row r="5416">
          <cell r="A5416" t="str">
            <v>09.798.307/0002-35</v>
          </cell>
        </row>
        <row r="5417">
          <cell r="A5417" t="str">
            <v>09.800.483/0001-83</v>
          </cell>
        </row>
        <row r="5418">
          <cell r="A5418" t="str">
            <v>09.850.173/0002-54</v>
          </cell>
        </row>
        <row r="5419">
          <cell r="A5419" t="str">
            <v>09.863.853/0001-21</v>
          </cell>
        </row>
        <row r="5420">
          <cell r="A5420" t="str">
            <v>09.865.742/0002-35</v>
          </cell>
        </row>
        <row r="5421">
          <cell r="A5421" t="str">
            <v>09.9.4.38./867/-00</v>
          </cell>
        </row>
        <row r="5422">
          <cell r="A5422" t="str">
            <v>09.924.523/0001-07</v>
          </cell>
        </row>
        <row r="5423">
          <cell r="A5423" t="str">
            <v>09.951.823/0001-77</v>
          </cell>
        </row>
        <row r="5424">
          <cell r="A5424" t="str">
            <v>09.967.852/0001-27</v>
          </cell>
        </row>
        <row r="5425">
          <cell r="A5425" t="str">
            <v>09.967.852/0052-77</v>
          </cell>
        </row>
        <row r="5426">
          <cell r="A5426" t="str">
            <v>09.967.852/0061-68</v>
          </cell>
        </row>
        <row r="5427">
          <cell r="A5427" t="str">
            <v>09.967.852/0124-86</v>
          </cell>
        </row>
        <row r="5428">
          <cell r="A5428" t="str">
            <v>09.989.120/0022-62</v>
          </cell>
        </row>
        <row r="5429">
          <cell r="A5429" t="str">
            <v>09.996.919/0001-51</v>
          </cell>
        </row>
        <row r="5430">
          <cell r="A5430" t="str">
            <v xml:space="preserve">092.329.666-20    </v>
          </cell>
        </row>
        <row r="5431">
          <cell r="A5431" t="str">
            <v>10.069.599/0001-73</v>
          </cell>
        </row>
        <row r="5432">
          <cell r="A5432" t="str">
            <v>10.154.102/0001-15</v>
          </cell>
        </row>
        <row r="5433">
          <cell r="A5433" t="str">
            <v>10.2.0.63./157--17</v>
          </cell>
        </row>
        <row r="5434">
          <cell r="A5434" t="str">
            <v>10.230.480/0001-30</v>
          </cell>
        </row>
        <row r="5435">
          <cell r="A5435" t="str">
            <v>10.230.480/0019-60</v>
          </cell>
        </row>
        <row r="5436">
          <cell r="A5436" t="str">
            <v>10.230.670/0001-58</v>
          </cell>
        </row>
        <row r="5437">
          <cell r="A5437" t="str">
            <v>10.267.201/0006-18</v>
          </cell>
        </row>
        <row r="5438">
          <cell r="A5438" t="str">
            <v>10.267.250/0001-46</v>
          </cell>
        </row>
        <row r="5439">
          <cell r="A5439" t="str">
            <v>10.318.806/0036-06</v>
          </cell>
        </row>
        <row r="5440">
          <cell r="A5440" t="str">
            <v>10.320.422/0001-06</v>
          </cell>
        </row>
        <row r="5441">
          <cell r="A5441" t="str">
            <v>10.320.422/0002-89</v>
          </cell>
        </row>
        <row r="5442">
          <cell r="A5442" t="str">
            <v>10.330.389/0007-82</v>
          </cell>
        </row>
        <row r="5443">
          <cell r="A5443" t="str">
            <v>10.382.554/0001/54</v>
          </cell>
        </row>
        <row r="5444">
          <cell r="A5444" t="str">
            <v>10.385.938/0001-20</v>
          </cell>
        </row>
        <row r="5445">
          <cell r="A5445" t="str">
            <v>10.389.815/0001-68</v>
          </cell>
        </row>
        <row r="5446">
          <cell r="A5446" t="str">
            <v>10.394.526/0001-57</v>
          </cell>
        </row>
        <row r="5447">
          <cell r="A5447" t="str">
            <v>10.4.3.87./427--53</v>
          </cell>
        </row>
        <row r="5448">
          <cell r="A5448" t="str">
            <v>10.473.361/0001-09</v>
          </cell>
        </row>
        <row r="5449">
          <cell r="A5449" t="str">
            <v>10.484.061/0001-25</v>
          </cell>
        </row>
        <row r="5450">
          <cell r="A5450" t="str">
            <v>10.486.678/0001-80</v>
          </cell>
        </row>
        <row r="5451">
          <cell r="A5451" t="str">
            <v>10.498.061/0001-84</v>
          </cell>
        </row>
        <row r="5452">
          <cell r="A5452" t="str">
            <v>10.521.540/0001-74</v>
          </cell>
        </row>
        <row r="5453">
          <cell r="A5453" t="str">
            <v>10.533.503/0001-86</v>
          </cell>
        </row>
        <row r="5454">
          <cell r="A5454" t="str">
            <v>10.544.021/0001-21</v>
          </cell>
        </row>
        <row r="5455">
          <cell r="A5455" t="str">
            <v>10.559.383/0001-96</v>
          </cell>
        </row>
        <row r="5456">
          <cell r="A5456" t="str">
            <v>10.565.901/0001-84</v>
          </cell>
        </row>
        <row r="5457">
          <cell r="A5457" t="str">
            <v>10.570.414/0003-71</v>
          </cell>
        </row>
        <row r="5458">
          <cell r="A5458" t="str">
            <v>10.572.345/0001-73</v>
          </cell>
        </row>
        <row r="5459">
          <cell r="A5459" t="str">
            <v>10.582.062/0001-02</v>
          </cell>
        </row>
        <row r="5460">
          <cell r="A5460" t="str">
            <v>10.583.219/0001-14</v>
          </cell>
        </row>
        <row r="5461">
          <cell r="A5461" t="str">
            <v>10.588.317/0001-44</v>
          </cell>
        </row>
        <row r="5462">
          <cell r="A5462" t="str">
            <v>10.593.945/0001-18</v>
          </cell>
        </row>
        <row r="5463">
          <cell r="A5463" t="str">
            <v>10.595.643/0001-89</v>
          </cell>
        </row>
        <row r="5464">
          <cell r="A5464" t="str">
            <v>10.601.896/0001-18</v>
          </cell>
        </row>
        <row r="5465">
          <cell r="A5465" t="str">
            <v>10.617.280/0001-35</v>
          </cell>
        </row>
        <row r="5466">
          <cell r="A5466" t="str">
            <v>10.633.022/0001-42</v>
          </cell>
        </row>
        <row r="5467">
          <cell r="A5467" t="str">
            <v>10.644.888/0001-59</v>
          </cell>
        </row>
        <row r="5468">
          <cell r="A5468" t="str">
            <v>10.657.302/0001-90</v>
          </cell>
        </row>
        <row r="5469">
          <cell r="A5469" t="str">
            <v>10.671.014/0001-90</v>
          </cell>
        </row>
        <row r="5470">
          <cell r="A5470" t="str">
            <v>10.696.680/0001-83</v>
          </cell>
        </row>
        <row r="5471">
          <cell r="A5471" t="str">
            <v>10.703.379/0003-11</v>
          </cell>
        </row>
        <row r="5472">
          <cell r="A5472" t="str">
            <v>10.714.194/0001-40</v>
          </cell>
        </row>
        <row r="5473">
          <cell r="A5473" t="str">
            <v>10.749.893/0001-26</v>
          </cell>
        </row>
        <row r="5474">
          <cell r="A5474" t="str">
            <v>10.759.850/0001-21</v>
          </cell>
        </row>
        <row r="5475">
          <cell r="A5475" t="str">
            <v>10.778.470/0001-34</v>
          </cell>
        </row>
        <row r="5476">
          <cell r="A5476" t="str">
            <v>10.779.833/0001-56</v>
          </cell>
        </row>
        <row r="5477">
          <cell r="A5477" t="str">
            <v>10.788.156/0001-32</v>
          </cell>
        </row>
        <row r="5478">
          <cell r="A5478" t="str">
            <v>10.788.412/0001-91</v>
          </cell>
        </row>
        <row r="5479">
          <cell r="A5479" t="str">
            <v>10.788.628/000/-23</v>
          </cell>
        </row>
        <row r="5480">
          <cell r="A5480" t="str">
            <v>10.788.628/0001-57</v>
          </cell>
        </row>
        <row r="5481">
          <cell r="A5481" t="str">
            <v>10.788.628/0001-57</v>
          </cell>
        </row>
        <row r="5482">
          <cell r="A5482" t="str">
            <v>10.788.628/0001-57</v>
          </cell>
        </row>
        <row r="5483">
          <cell r="A5483" t="str">
            <v>10.788.628/0001-57</v>
          </cell>
        </row>
        <row r="5484">
          <cell r="A5484" t="str">
            <v>10.788.628/0001-57</v>
          </cell>
        </row>
        <row r="5485">
          <cell r="A5485" t="str">
            <v>10.788.628/0001-57</v>
          </cell>
        </row>
        <row r="5486">
          <cell r="A5486" t="str">
            <v>10.788.628/0001-57</v>
          </cell>
        </row>
        <row r="5487">
          <cell r="A5487" t="str">
            <v>10.788.628/0001-57</v>
          </cell>
        </row>
        <row r="5488">
          <cell r="A5488" t="str">
            <v>10.788.628/0001-57</v>
          </cell>
        </row>
        <row r="5489">
          <cell r="A5489" t="str">
            <v>10.788.628/0001-57</v>
          </cell>
        </row>
        <row r="5490">
          <cell r="A5490" t="str">
            <v>10.788.628/0001-57</v>
          </cell>
        </row>
        <row r="5491">
          <cell r="A5491" t="str">
            <v>10.788.628/0001-57</v>
          </cell>
        </row>
        <row r="5492">
          <cell r="A5492" t="str">
            <v>10.788.628/0001-57</v>
          </cell>
        </row>
        <row r="5493">
          <cell r="A5493" t="str">
            <v>10.788.628/0001-57</v>
          </cell>
        </row>
        <row r="5494">
          <cell r="A5494" t="str">
            <v>10.788.628/0001-57</v>
          </cell>
        </row>
        <row r="5495">
          <cell r="A5495" t="str">
            <v>10.788.628/0001-57</v>
          </cell>
        </row>
        <row r="5496">
          <cell r="A5496" t="str">
            <v>10.788.628/0001-57</v>
          </cell>
        </row>
        <row r="5497">
          <cell r="A5497" t="str">
            <v>10.788.628/0001-57</v>
          </cell>
        </row>
        <row r="5498">
          <cell r="A5498" t="str">
            <v>10.788.628/0001-57</v>
          </cell>
        </row>
        <row r="5499">
          <cell r="A5499" t="str">
            <v>10.788.628/0001-57</v>
          </cell>
        </row>
        <row r="5500">
          <cell r="A5500" t="str">
            <v>10.788.628/0001-57</v>
          </cell>
        </row>
        <row r="5501">
          <cell r="A5501" t="str">
            <v>10.788.628/0001-57</v>
          </cell>
        </row>
        <row r="5502">
          <cell r="A5502" t="str">
            <v>10.788.628/0001-57</v>
          </cell>
        </row>
        <row r="5503">
          <cell r="A5503" t="str">
            <v>10.788.628/0001-57</v>
          </cell>
        </row>
        <row r="5504">
          <cell r="A5504" t="str">
            <v>10.788.628/0001-57</v>
          </cell>
        </row>
        <row r="5505">
          <cell r="A5505" t="str">
            <v>10.788.628/0001-57</v>
          </cell>
        </row>
        <row r="5506">
          <cell r="A5506" t="str">
            <v>10.788.628/0001-57</v>
          </cell>
        </row>
        <row r="5507">
          <cell r="A5507" t="str">
            <v>10.788.628/0001-57</v>
          </cell>
        </row>
        <row r="5508">
          <cell r="A5508" t="str">
            <v>10.788.628/0001-57</v>
          </cell>
        </row>
        <row r="5509">
          <cell r="A5509" t="str">
            <v>10.788.628/0001-57</v>
          </cell>
        </row>
        <row r="5510">
          <cell r="A5510" t="str">
            <v>10.788.628/0001-57</v>
          </cell>
        </row>
        <row r="5511">
          <cell r="A5511" t="str">
            <v>10.788.628/0001-57</v>
          </cell>
        </row>
        <row r="5512">
          <cell r="A5512" t="str">
            <v>10.788.628/0001-57</v>
          </cell>
        </row>
        <row r="5513">
          <cell r="A5513" t="str">
            <v>10.788.628/0001-57</v>
          </cell>
        </row>
        <row r="5514">
          <cell r="A5514" t="str">
            <v>10.788.628/0001-57</v>
          </cell>
        </row>
        <row r="5515">
          <cell r="A5515" t="str">
            <v>10.788.628/0001-57</v>
          </cell>
        </row>
        <row r="5516">
          <cell r="A5516" t="str">
            <v>10.788.628/0001-57</v>
          </cell>
        </row>
        <row r="5517">
          <cell r="A5517" t="str">
            <v>10.788.628/0001-57</v>
          </cell>
        </row>
        <row r="5518">
          <cell r="A5518" t="str">
            <v>10.788.628/0001-57</v>
          </cell>
        </row>
        <row r="5519">
          <cell r="A5519" t="str">
            <v>10.788.628/0001-57</v>
          </cell>
        </row>
        <row r="5520">
          <cell r="A5520" t="str">
            <v>10.788.628/0001-57</v>
          </cell>
        </row>
        <row r="5521">
          <cell r="A5521" t="str">
            <v>10.788.628/0001-57</v>
          </cell>
        </row>
        <row r="5522">
          <cell r="A5522" t="str">
            <v>10.788.628/0001-57</v>
          </cell>
        </row>
        <row r="5523">
          <cell r="A5523" t="str">
            <v>10.788.628/0001-57</v>
          </cell>
        </row>
        <row r="5524">
          <cell r="A5524" t="str">
            <v>10.788.628/0001-57</v>
          </cell>
        </row>
        <row r="5525">
          <cell r="A5525" t="str">
            <v>10.788.628/0001-57</v>
          </cell>
        </row>
        <row r="5526">
          <cell r="A5526" t="str">
            <v>10.788.628/0001-57</v>
          </cell>
        </row>
        <row r="5527">
          <cell r="A5527" t="str">
            <v>10.788.628/0001-57</v>
          </cell>
        </row>
        <row r="5528">
          <cell r="A5528" t="str">
            <v>10.788.628/0001-57</v>
          </cell>
        </row>
        <row r="5529">
          <cell r="A5529" t="str">
            <v>10.788.628/0001-57</v>
          </cell>
        </row>
        <row r="5530">
          <cell r="A5530" t="str">
            <v>10.788.628/0001-57</v>
          </cell>
        </row>
        <row r="5531">
          <cell r="A5531" t="str">
            <v>10.788.628/0001-57</v>
          </cell>
        </row>
        <row r="5532">
          <cell r="A5532" t="str">
            <v>10.788.628/0001-57</v>
          </cell>
        </row>
        <row r="5533">
          <cell r="A5533" t="str">
            <v>10.788.628/0001-57</v>
          </cell>
        </row>
        <row r="5534">
          <cell r="A5534" t="str">
            <v>10.788.628/0001-57</v>
          </cell>
        </row>
        <row r="5535">
          <cell r="A5535" t="str">
            <v>10.788.628/0001-57</v>
          </cell>
        </row>
        <row r="5536">
          <cell r="A5536" t="str">
            <v>10.788.628/0001-57</v>
          </cell>
        </row>
        <row r="5537">
          <cell r="A5537" t="str">
            <v>10.788.628/0001-57</v>
          </cell>
        </row>
        <row r="5538">
          <cell r="A5538" t="str">
            <v>10.788.628/0001-57</v>
          </cell>
        </row>
        <row r="5539">
          <cell r="A5539" t="str">
            <v>10.788.628/0001-57</v>
          </cell>
        </row>
        <row r="5540">
          <cell r="A5540" t="str">
            <v>10.788.628/0001-57</v>
          </cell>
        </row>
        <row r="5541">
          <cell r="A5541" t="str">
            <v>10.788.628/0001-57</v>
          </cell>
        </row>
        <row r="5542">
          <cell r="A5542" t="str">
            <v>10.788.628/0001-57</v>
          </cell>
        </row>
        <row r="5543">
          <cell r="A5543" t="str">
            <v>10.788.628/0001-57</v>
          </cell>
        </row>
        <row r="5544">
          <cell r="A5544" t="str">
            <v>10.788.628/0001-57</v>
          </cell>
        </row>
        <row r="5545">
          <cell r="A5545" t="str">
            <v>10.788.628/0001-57</v>
          </cell>
        </row>
        <row r="5546">
          <cell r="A5546" t="str">
            <v>10.788.628/0001-57</v>
          </cell>
        </row>
        <row r="5547">
          <cell r="A5547" t="str">
            <v>10.788.628/0001-57</v>
          </cell>
        </row>
        <row r="5548">
          <cell r="A5548" t="str">
            <v>10.788.628/0001-57</v>
          </cell>
        </row>
        <row r="5549">
          <cell r="A5549" t="str">
            <v>10.788.628/0001-57</v>
          </cell>
        </row>
        <row r="5550">
          <cell r="A5550" t="str">
            <v>10.788.628/0001-57</v>
          </cell>
        </row>
        <row r="5551">
          <cell r="A5551" t="str">
            <v>10.788.628/0001-57</v>
          </cell>
        </row>
        <row r="5552">
          <cell r="A5552" t="str">
            <v>10.788.628/0001-57</v>
          </cell>
        </row>
        <row r="5553">
          <cell r="A5553" t="str">
            <v>10.788.628/0001-57</v>
          </cell>
        </row>
        <row r="5554">
          <cell r="A5554" t="str">
            <v>10.788.628/0001-57</v>
          </cell>
        </row>
        <row r="5555">
          <cell r="A5555" t="str">
            <v>10.788.628/0001-57</v>
          </cell>
        </row>
        <row r="5556">
          <cell r="A5556" t="str">
            <v>10.788.628/0001-57</v>
          </cell>
        </row>
        <row r="5557">
          <cell r="A5557" t="str">
            <v>10.788.628/0001-57</v>
          </cell>
        </row>
        <row r="5558">
          <cell r="A5558" t="str">
            <v>10.788.628/0001-57</v>
          </cell>
        </row>
        <row r="5559">
          <cell r="A5559" t="str">
            <v>10.788.628/0001-57</v>
          </cell>
        </row>
        <row r="5560">
          <cell r="A5560" t="str">
            <v>10.788.628/0001-57</v>
          </cell>
        </row>
        <row r="5561">
          <cell r="A5561" t="str">
            <v>10.788.628/0001-57</v>
          </cell>
        </row>
        <row r="5562">
          <cell r="A5562" t="str">
            <v>10.788.628/0001-57</v>
          </cell>
        </row>
        <row r="5563">
          <cell r="A5563" t="str">
            <v>10.788.628/0001-57</v>
          </cell>
        </row>
        <row r="5564">
          <cell r="A5564" t="str">
            <v>10.788.628/0001-57</v>
          </cell>
        </row>
        <row r="5565">
          <cell r="A5565" t="str">
            <v>10.788.628/0001-57</v>
          </cell>
        </row>
        <row r="5566">
          <cell r="A5566" t="str">
            <v>10.788.628/0001-57</v>
          </cell>
        </row>
        <row r="5567">
          <cell r="A5567" t="str">
            <v>10.788.628/0001-57</v>
          </cell>
        </row>
        <row r="5568">
          <cell r="A5568" t="str">
            <v>10.788.628/0001-57</v>
          </cell>
        </row>
        <row r="5569">
          <cell r="A5569" t="str">
            <v>10.788.628/0001-57</v>
          </cell>
        </row>
        <row r="5570">
          <cell r="A5570" t="str">
            <v>10.788.628/0001-57</v>
          </cell>
        </row>
        <row r="5571">
          <cell r="A5571" t="str">
            <v>10.788.628/0001-57</v>
          </cell>
        </row>
        <row r="5572">
          <cell r="A5572" t="str">
            <v>10.788.628/0001-57</v>
          </cell>
        </row>
        <row r="5573">
          <cell r="A5573" t="str">
            <v>10.788.628/0001-57</v>
          </cell>
        </row>
        <row r="5574">
          <cell r="A5574" t="str">
            <v>10.788.628/0001-57</v>
          </cell>
        </row>
        <row r="5575">
          <cell r="A5575" t="str">
            <v>10.788.628/0001-57</v>
          </cell>
        </row>
        <row r="5576">
          <cell r="A5576" t="str">
            <v>10.788.628/0001-57</v>
          </cell>
        </row>
        <row r="5577">
          <cell r="A5577" t="str">
            <v>10.788.628/0001-57</v>
          </cell>
        </row>
        <row r="5578">
          <cell r="A5578" t="str">
            <v>10.788.628/0001-57</v>
          </cell>
        </row>
        <row r="5579">
          <cell r="A5579" t="str">
            <v>10.788.628/0001-57</v>
          </cell>
        </row>
        <row r="5580">
          <cell r="A5580" t="str">
            <v>10.788.628/0001-57</v>
          </cell>
        </row>
        <row r="5581">
          <cell r="A5581" t="str">
            <v>10.788.628/0001-57</v>
          </cell>
        </row>
        <row r="5582">
          <cell r="A5582" t="str">
            <v>10.788.628/0001-57</v>
          </cell>
        </row>
        <row r="5583">
          <cell r="A5583" t="str">
            <v>10.788.628/0001-57</v>
          </cell>
        </row>
        <row r="5584">
          <cell r="A5584" t="str">
            <v>10.788.628/0001-57</v>
          </cell>
        </row>
        <row r="5585">
          <cell r="A5585" t="str">
            <v>10.788.628/0001-57</v>
          </cell>
        </row>
        <row r="5586">
          <cell r="A5586" t="str">
            <v>10.788.628/0001-57</v>
          </cell>
        </row>
        <row r="5587">
          <cell r="A5587" t="str">
            <v>10.788.628/0001-57</v>
          </cell>
        </row>
        <row r="5588">
          <cell r="A5588" t="str">
            <v>10.788.628/0001-57</v>
          </cell>
        </row>
        <row r="5589">
          <cell r="A5589" t="str">
            <v>10.788.628/0001-57</v>
          </cell>
        </row>
        <row r="5590">
          <cell r="A5590" t="str">
            <v>10.788.628/0001-57</v>
          </cell>
        </row>
        <row r="5591">
          <cell r="A5591" t="str">
            <v>10.788.628/0001-57</v>
          </cell>
        </row>
        <row r="5592">
          <cell r="A5592" t="str">
            <v>10.788.628/0001-57</v>
          </cell>
        </row>
        <row r="5593">
          <cell r="A5593" t="str">
            <v>10.788.628/0001-57</v>
          </cell>
        </row>
        <row r="5594">
          <cell r="A5594" t="str">
            <v>10.788.628/0001-57</v>
          </cell>
        </row>
        <row r="5595">
          <cell r="A5595" t="str">
            <v>10.788.628/0001-57</v>
          </cell>
        </row>
        <row r="5596">
          <cell r="A5596" t="str">
            <v>10.788.628/0001-57</v>
          </cell>
        </row>
        <row r="5597">
          <cell r="A5597" t="str">
            <v>10.788.628/0001-57</v>
          </cell>
        </row>
        <row r="5598">
          <cell r="A5598" t="str">
            <v>10.788.628/0001-57</v>
          </cell>
        </row>
        <row r="5599">
          <cell r="A5599" t="str">
            <v>10.788.628/0001-57</v>
          </cell>
        </row>
        <row r="5600">
          <cell r="A5600" t="str">
            <v>10.788.628/0001-57</v>
          </cell>
        </row>
        <row r="5601">
          <cell r="A5601" t="str">
            <v>10.788.628/0001-57</v>
          </cell>
        </row>
        <row r="5602">
          <cell r="A5602" t="str">
            <v>10.788.628/0001-57</v>
          </cell>
        </row>
        <row r="5603">
          <cell r="A5603" t="str">
            <v>10.788.628/0001-57</v>
          </cell>
        </row>
        <row r="5604">
          <cell r="A5604" t="str">
            <v>10.788.628/0001-57</v>
          </cell>
        </row>
        <row r="5605">
          <cell r="A5605" t="str">
            <v>10.788.628/0001-57</v>
          </cell>
        </row>
        <row r="5606">
          <cell r="A5606" t="str">
            <v>10.788.628/0001-57</v>
          </cell>
        </row>
        <row r="5607">
          <cell r="A5607" t="str">
            <v>10.788.628/0001-57</v>
          </cell>
        </row>
        <row r="5608">
          <cell r="A5608" t="str">
            <v>10.788.628/0001-57</v>
          </cell>
        </row>
        <row r="5609">
          <cell r="A5609" t="str">
            <v>10.788.628/0001-57</v>
          </cell>
        </row>
        <row r="5610">
          <cell r="A5610" t="str">
            <v>10.788.628/0001-57</v>
          </cell>
        </row>
        <row r="5611">
          <cell r="A5611" t="str">
            <v>10.788.628/0001-57</v>
          </cell>
        </row>
        <row r="5612">
          <cell r="A5612" t="str">
            <v>10.788.628/0001-57</v>
          </cell>
        </row>
        <row r="5613">
          <cell r="A5613" t="str">
            <v>10.788.628/0001-57</v>
          </cell>
        </row>
        <row r="5614">
          <cell r="A5614" t="str">
            <v>10.788.628/0001-57</v>
          </cell>
        </row>
        <row r="5615">
          <cell r="A5615" t="str">
            <v>10.788.628/0001-57</v>
          </cell>
        </row>
        <row r="5616">
          <cell r="A5616" t="str">
            <v>10.788.628/0001-57</v>
          </cell>
        </row>
        <row r="5617">
          <cell r="A5617" t="str">
            <v>10.788.628/0001-57</v>
          </cell>
        </row>
        <row r="5618">
          <cell r="A5618" t="str">
            <v>10.788.628/0001-57</v>
          </cell>
        </row>
        <row r="5619">
          <cell r="A5619" t="str">
            <v>10.788.628/0001-57</v>
          </cell>
        </row>
        <row r="5620">
          <cell r="A5620" t="str">
            <v>10.788.628/0001-57</v>
          </cell>
        </row>
        <row r="5621">
          <cell r="A5621" t="str">
            <v>10.788.628/0001-57</v>
          </cell>
        </row>
        <row r="5622">
          <cell r="A5622" t="str">
            <v>10.788.628/0001-57</v>
          </cell>
        </row>
        <row r="5623">
          <cell r="A5623" t="str">
            <v>10.788.628/0001-57</v>
          </cell>
        </row>
        <row r="5624">
          <cell r="A5624" t="str">
            <v>10.788.628/0001-57</v>
          </cell>
        </row>
        <row r="5625">
          <cell r="A5625" t="str">
            <v>10.788.628/0001-57</v>
          </cell>
        </row>
        <row r="5626">
          <cell r="A5626" t="str">
            <v>10.788.628/0001-57</v>
          </cell>
        </row>
        <row r="5627">
          <cell r="A5627" t="str">
            <v>10.788.628/0001-57</v>
          </cell>
        </row>
        <row r="5628">
          <cell r="A5628" t="str">
            <v>10.788.628/0001-57</v>
          </cell>
        </row>
        <row r="5629">
          <cell r="A5629" t="str">
            <v>10.788.628/0001-57</v>
          </cell>
        </row>
        <row r="5630">
          <cell r="A5630" t="str">
            <v>10.788.628/0001-57</v>
          </cell>
        </row>
        <row r="5631">
          <cell r="A5631" t="str">
            <v>10.788.628/0001-57</v>
          </cell>
        </row>
        <row r="5632">
          <cell r="A5632" t="str">
            <v>10.788.628/0001-57</v>
          </cell>
        </row>
        <row r="5633">
          <cell r="A5633" t="str">
            <v>10.788.628/0001-57</v>
          </cell>
        </row>
        <row r="5634">
          <cell r="A5634" t="str">
            <v>10.788.628/0001-57</v>
          </cell>
        </row>
        <row r="5635">
          <cell r="A5635" t="str">
            <v>10.788.628/0001-57</v>
          </cell>
        </row>
        <row r="5636">
          <cell r="A5636" t="str">
            <v>10.788.628/0001-57</v>
          </cell>
        </row>
        <row r="5637">
          <cell r="A5637" t="str">
            <v>10.788.628/0001-57</v>
          </cell>
        </row>
        <row r="5638">
          <cell r="A5638" t="str">
            <v>10.788.628/0001-57</v>
          </cell>
        </row>
        <row r="5639">
          <cell r="A5639" t="str">
            <v>10.788.628/0001-57</v>
          </cell>
        </row>
        <row r="5640">
          <cell r="A5640" t="str">
            <v>10.788.628/0001-57</v>
          </cell>
        </row>
        <row r="5641">
          <cell r="A5641" t="str">
            <v>10.788.628/0001-57</v>
          </cell>
        </row>
        <row r="5642">
          <cell r="A5642" t="str">
            <v>10.788.628/0001-57</v>
          </cell>
        </row>
        <row r="5643">
          <cell r="A5643" t="str">
            <v>10.788.628/0001-57</v>
          </cell>
        </row>
        <row r="5644">
          <cell r="A5644" t="str">
            <v>10.788.628/0001-57</v>
          </cell>
        </row>
        <row r="5645">
          <cell r="A5645" t="str">
            <v>10.788.628/0001-57</v>
          </cell>
        </row>
        <row r="5646">
          <cell r="A5646" t="str">
            <v>10.788.628/0001-57</v>
          </cell>
        </row>
        <row r="5647">
          <cell r="A5647" t="str">
            <v>10.788.628/0001-57</v>
          </cell>
        </row>
        <row r="5648">
          <cell r="A5648" t="str">
            <v>10.788.628/0001-57</v>
          </cell>
        </row>
        <row r="5649">
          <cell r="A5649" t="str">
            <v>10.788.628/0001-57</v>
          </cell>
        </row>
        <row r="5650">
          <cell r="A5650" t="str">
            <v>10.788.628/0001-57</v>
          </cell>
        </row>
        <row r="5651">
          <cell r="A5651" t="str">
            <v>10.788.628/0001-57</v>
          </cell>
        </row>
        <row r="5652">
          <cell r="A5652" t="str">
            <v>10.788.628/0001-57</v>
          </cell>
        </row>
        <row r="5653">
          <cell r="A5653" t="str">
            <v>10.788.628/0001-57</v>
          </cell>
        </row>
        <row r="5654">
          <cell r="A5654" t="str">
            <v>10.788.628/0001-57</v>
          </cell>
        </row>
        <row r="5655">
          <cell r="A5655" t="str">
            <v>10.788.628/0001-57</v>
          </cell>
        </row>
        <row r="5656">
          <cell r="A5656" t="str">
            <v>10.788.628/0001-57</v>
          </cell>
        </row>
        <row r="5657">
          <cell r="A5657" t="str">
            <v>10.788.628/0001-57</v>
          </cell>
        </row>
        <row r="5658">
          <cell r="A5658" t="str">
            <v>10.788.628/0001-57</v>
          </cell>
        </row>
        <row r="5659">
          <cell r="A5659" t="str">
            <v>10.788.628/0001-57</v>
          </cell>
        </row>
        <row r="5660">
          <cell r="A5660" t="str">
            <v>10.788.628/0001-57</v>
          </cell>
        </row>
        <row r="5661">
          <cell r="A5661" t="str">
            <v>10.788.628/0001-57</v>
          </cell>
        </row>
        <row r="5662">
          <cell r="A5662" t="str">
            <v>10.788.628/0001-57</v>
          </cell>
        </row>
        <row r="5663">
          <cell r="A5663" t="str">
            <v>10.788.628/0001-57</v>
          </cell>
        </row>
        <row r="5664">
          <cell r="A5664" t="str">
            <v>10.788.628/0001-57</v>
          </cell>
        </row>
        <row r="5665">
          <cell r="A5665" t="str">
            <v>10.788.628/0001-57</v>
          </cell>
        </row>
        <row r="5666">
          <cell r="A5666" t="str">
            <v>10.788.628/0001-57</v>
          </cell>
        </row>
        <row r="5667">
          <cell r="A5667" t="str">
            <v>10.788.628/0001-57</v>
          </cell>
        </row>
        <row r="5668">
          <cell r="A5668" t="str">
            <v>10.788.628/0001-57</v>
          </cell>
        </row>
        <row r="5669">
          <cell r="A5669" t="str">
            <v>10.788.628/0001-57</v>
          </cell>
        </row>
        <row r="5670">
          <cell r="A5670" t="str">
            <v>10.788.628/0001-57</v>
          </cell>
        </row>
        <row r="5671">
          <cell r="A5671" t="str">
            <v>10.788.628/0001-57</v>
          </cell>
        </row>
        <row r="5672">
          <cell r="A5672" t="str">
            <v>10.788.628/0001-57</v>
          </cell>
        </row>
        <row r="5673">
          <cell r="A5673" t="str">
            <v>10.788.628/0001-57</v>
          </cell>
        </row>
        <row r="5674">
          <cell r="A5674" t="str">
            <v>10.788.628/0001-57</v>
          </cell>
        </row>
        <row r="5675">
          <cell r="A5675" t="str">
            <v>10.788.628/0001-57</v>
          </cell>
        </row>
        <row r="5676">
          <cell r="A5676" t="str">
            <v>10.788.628/0001-57</v>
          </cell>
        </row>
        <row r="5677">
          <cell r="A5677" t="str">
            <v>10.788.628/0001-57</v>
          </cell>
        </row>
        <row r="5678">
          <cell r="A5678" t="str">
            <v>10.788.628/0001-57</v>
          </cell>
        </row>
        <row r="5679">
          <cell r="A5679" t="str">
            <v>10.788.628/0001-57</v>
          </cell>
        </row>
        <row r="5680">
          <cell r="A5680" t="str">
            <v>10.788.628/0001-57</v>
          </cell>
        </row>
        <row r="5681">
          <cell r="A5681" t="str">
            <v>10.788.628/0001-57</v>
          </cell>
        </row>
        <row r="5682">
          <cell r="A5682" t="str">
            <v>10.788.628/0001-57</v>
          </cell>
        </row>
        <row r="5683">
          <cell r="A5683" t="str">
            <v>10.788.628/0001-57</v>
          </cell>
        </row>
        <row r="5684">
          <cell r="A5684" t="str">
            <v>10.788.628/0001-57</v>
          </cell>
        </row>
        <row r="5685">
          <cell r="A5685" t="str">
            <v>10.788.628/0001-57</v>
          </cell>
        </row>
        <row r="5686">
          <cell r="A5686" t="str">
            <v>10.788.628/0001-57</v>
          </cell>
        </row>
        <row r="5687">
          <cell r="A5687" t="str">
            <v>10.788.628/0001-57</v>
          </cell>
        </row>
        <row r="5688">
          <cell r="A5688" t="str">
            <v>10.788.628/0001-57</v>
          </cell>
        </row>
        <row r="5689">
          <cell r="A5689" t="str">
            <v>10.788.628/0001-57</v>
          </cell>
        </row>
        <row r="5690">
          <cell r="A5690" t="str">
            <v>10.788.628/0001-57</v>
          </cell>
        </row>
        <row r="5691">
          <cell r="A5691" t="str">
            <v>10.788.628/0001-57</v>
          </cell>
        </row>
        <row r="5692">
          <cell r="A5692" t="str">
            <v>10.788.628/0001-57</v>
          </cell>
        </row>
        <row r="5693">
          <cell r="A5693" t="str">
            <v>10.788.628/0001-57</v>
          </cell>
        </row>
        <row r="5694">
          <cell r="A5694" t="str">
            <v>10.788.628/0001-57</v>
          </cell>
        </row>
        <row r="5695">
          <cell r="A5695" t="str">
            <v>10.788.628/0001-57</v>
          </cell>
        </row>
        <row r="5696">
          <cell r="A5696" t="str">
            <v>10.788.628/0001-57</v>
          </cell>
        </row>
        <row r="5697">
          <cell r="A5697" t="str">
            <v>10.788.628/0001-57</v>
          </cell>
        </row>
        <row r="5698">
          <cell r="A5698" t="str">
            <v>10.788.628/0001-57</v>
          </cell>
        </row>
        <row r="5699">
          <cell r="A5699" t="str">
            <v>10.788.628/0001-57</v>
          </cell>
        </row>
        <row r="5700">
          <cell r="A5700" t="str">
            <v>10.788.628/0001-57</v>
          </cell>
        </row>
        <row r="5701">
          <cell r="A5701" t="str">
            <v>10.788.628/0001-57</v>
          </cell>
        </row>
        <row r="5702">
          <cell r="A5702" t="str">
            <v>10.788.628/0001-57</v>
          </cell>
        </row>
        <row r="5703">
          <cell r="A5703" t="str">
            <v>10.788.628/0001-57</v>
          </cell>
        </row>
        <row r="5704">
          <cell r="A5704" t="str">
            <v>10.788.628/0001-57</v>
          </cell>
        </row>
        <row r="5705">
          <cell r="A5705" t="str">
            <v>10.788.628/0001-57</v>
          </cell>
        </row>
        <row r="5706">
          <cell r="A5706" t="str">
            <v>10.788.628/0001-57</v>
          </cell>
        </row>
        <row r="5707">
          <cell r="A5707" t="str">
            <v>10.788.628/0001-57</v>
          </cell>
        </row>
        <row r="5708">
          <cell r="A5708" t="str">
            <v>10.788.628/0001-57</v>
          </cell>
        </row>
        <row r="5709">
          <cell r="A5709" t="str">
            <v>10.788.628/0001-57</v>
          </cell>
        </row>
        <row r="5710">
          <cell r="A5710" t="str">
            <v>10.788.628/0001-57</v>
          </cell>
        </row>
        <row r="5711">
          <cell r="A5711" t="str">
            <v>10.788.628/0001-57</v>
          </cell>
        </row>
        <row r="5712">
          <cell r="A5712" t="str">
            <v>10.788.628/0001-57</v>
          </cell>
        </row>
        <row r="5713">
          <cell r="A5713" t="str">
            <v>10.788.628/0001-57</v>
          </cell>
        </row>
        <row r="5714">
          <cell r="A5714" t="str">
            <v>10.788.628/0001-57</v>
          </cell>
        </row>
        <row r="5715">
          <cell r="A5715" t="str">
            <v>10.788.628/0001-57</v>
          </cell>
        </row>
        <row r="5716">
          <cell r="A5716" t="str">
            <v>10.788.628/0001-57</v>
          </cell>
        </row>
        <row r="5717">
          <cell r="A5717" t="str">
            <v>10.788.628/0001-57</v>
          </cell>
        </row>
        <row r="5718">
          <cell r="A5718" t="str">
            <v>10.788.628/0001-57</v>
          </cell>
        </row>
        <row r="5719">
          <cell r="A5719" t="str">
            <v>10.788.628/0001-57</v>
          </cell>
        </row>
        <row r="5720">
          <cell r="A5720" t="str">
            <v>10.788.628/0001-57</v>
          </cell>
        </row>
        <row r="5721">
          <cell r="A5721" t="str">
            <v>10.788.628/0001-57</v>
          </cell>
        </row>
        <row r="5722">
          <cell r="A5722" t="str">
            <v>10.788.628/0001-57</v>
          </cell>
        </row>
        <row r="5723">
          <cell r="A5723" t="str">
            <v>10.788.628/0001-57</v>
          </cell>
        </row>
        <row r="5724">
          <cell r="A5724" t="str">
            <v>10.788.628/0001-57</v>
          </cell>
        </row>
        <row r="5725">
          <cell r="A5725" t="str">
            <v>10.788.628/0001-57</v>
          </cell>
        </row>
        <row r="5726">
          <cell r="A5726" t="str">
            <v>10.788.628/0001-57</v>
          </cell>
        </row>
        <row r="5727">
          <cell r="A5727" t="str">
            <v>10.788.628/0001-57</v>
          </cell>
        </row>
        <row r="5728">
          <cell r="A5728" t="str">
            <v>10.788.628/0001-57</v>
          </cell>
        </row>
        <row r="5729">
          <cell r="A5729" t="str">
            <v>10.788.628/0001-57</v>
          </cell>
        </row>
        <row r="5730">
          <cell r="A5730" t="str">
            <v>10.788.628/0001-57</v>
          </cell>
        </row>
        <row r="5731">
          <cell r="A5731" t="str">
            <v>10.788.628/0001-57</v>
          </cell>
        </row>
        <row r="5732">
          <cell r="A5732" t="str">
            <v>10.788.628/0001-57</v>
          </cell>
        </row>
        <row r="5733">
          <cell r="A5733" t="str">
            <v>10.788.628/0001-57</v>
          </cell>
        </row>
        <row r="5734">
          <cell r="A5734" t="str">
            <v>10.788.628/0001-57</v>
          </cell>
        </row>
        <row r="5735">
          <cell r="A5735" t="str">
            <v>10.788.628/0001-57</v>
          </cell>
        </row>
        <row r="5736">
          <cell r="A5736" t="str">
            <v>10.788.628/0001-57</v>
          </cell>
        </row>
        <row r="5737">
          <cell r="A5737" t="str">
            <v>10.788.628/0001-57</v>
          </cell>
        </row>
        <row r="5738">
          <cell r="A5738" t="str">
            <v>10.788.628/0001-57</v>
          </cell>
        </row>
        <row r="5739">
          <cell r="A5739" t="str">
            <v>10.788.628/0001-57</v>
          </cell>
        </row>
        <row r="5740">
          <cell r="A5740" t="str">
            <v>10.788.628/0001-57</v>
          </cell>
        </row>
        <row r="5741">
          <cell r="A5741" t="str">
            <v>10.788.628/0001-57</v>
          </cell>
        </row>
        <row r="5742">
          <cell r="A5742" t="str">
            <v>10.788.628/0001-57</v>
          </cell>
        </row>
        <row r="5743">
          <cell r="A5743" t="str">
            <v>10.788.628/0001-57</v>
          </cell>
        </row>
        <row r="5744">
          <cell r="A5744" t="str">
            <v>10.788.628/0001-57</v>
          </cell>
        </row>
        <row r="5745">
          <cell r="A5745" t="str">
            <v>10.788.628/0001-57</v>
          </cell>
        </row>
        <row r="5746">
          <cell r="A5746" t="str">
            <v>10.788.628/0001-57</v>
          </cell>
        </row>
        <row r="5747">
          <cell r="A5747" t="str">
            <v>10.788.628/0001-57</v>
          </cell>
        </row>
        <row r="5748">
          <cell r="A5748" t="str">
            <v>10.788.628/0001-57</v>
          </cell>
        </row>
        <row r="5749">
          <cell r="A5749" t="str">
            <v>10.788.628/0001-57</v>
          </cell>
        </row>
        <row r="5750">
          <cell r="A5750" t="str">
            <v>10.788.628/0001-57</v>
          </cell>
        </row>
        <row r="5751">
          <cell r="A5751" t="str">
            <v>10.788.628/0001-57</v>
          </cell>
        </row>
        <row r="5752">
          <cell r="A5752" t="str">
            <v>10.788.628/0001-57</v>
          </cell>
        </row>
        <row r="5753">
          <cell r="A5753" t="str">
            <v>10.788.628/0001-57</v>
          </cell>
        </row>
        <row r="5754">
          <cell r="A5754" t="str">
            <v>10.788.628/0001-57</v>
          </cell>
        </row>
        <row r="5755">
          <cell r="A5755" t="str">
            <v>10.788.628/0001-57</v>
          </cell>
        </row>
        <row r="5756">
          <cell r="A5756" t="str">
            <v>10.788.628/0001-57</v>
          </cell>
        </row>
        <row r="5757">
          <cell r="A5757" t="str">
            <v>10.788.628/0001-57</v>
          </cell>
        </row>
        <row r="5758">
          <cell r="A5758" t="str">
            <v>10.788.628/0001-57</v>
          </cell>
        </row>
        <row r="5759">
          <cell r="A5759" t="str">
            <v>10.788.628/0001-57</v>
          </cell>
        </row>
        <row r="5760">
          <cell r="A5760" t="str">
            <v>10.788.628/0001-57</v>
          </cell>
        </row>
        <row r="5761">
          <cell r="A5761" t="str">
            <v>10.788.628/0001-57</v>
          </cell>
        </row>
        <row r="5762">
          <cell r="A5762" t="str">
            <v>10.788.628/0001-57</v>
          </cell>
        </row>
        <row r="5763">
          <cell r="A5763" t="str">
            <v>10.788.628/0001-57</v>
          </cell>
        </row>
        <row r="5764">
          <cell r="A5764" t="str">
            <v>10.788.628/0001-57</v>
          </cell>
        </row>
        <row r="5765">
          <cell r="A5765" t="str">
            <v>10.788.628/0001-57</v>
          </cell>
        </row>
        <row r="5766">
          <cell r="A5766" t="str">
            <v>10.788.628/0001-57</v>
          </cell>
        </row>
        <row r="5767">
          <cell r="A5767" t="str">
            <v>10.788.628/0001-57</v>
          </cell>
        </row>
        <row r="5768">
          <cell r="A5768" t="str">
            <v>10.788.628/0001-57</v>
          </cell>
        </row>
        <row r="5769">
          <cell r="A5769" t="str">
            <v>10.788.628/0001-57</v>
          </cell>
        </row>
        <row r="5770">
          <cell r="A5770" t="str">
            <v>10.788.628/0001-57</v>
          </cell>
        </row>
        <row r="5771">
          <cell r="A5771" t="str">
            <v>10.788.628/0001-57</v>
          </cell>
        </row>
        <row r="5772">
          <cell r="A5772" t="str">
            <v>10.788.628/0001-57</v>
          </cell>
        </row>
        <row r="5773">
          <cell r="A5773" t="str">
            <v>10.788.628/0001-57</v>
          </cell>
        </row>
        <row r="5774">
          <cell r="A5774" t="str">
            <v>10.788.628/0001-57</v>
          </cell>
        </row>
        <row r="5775">
          <cell r="A5775" t="str">
            <v>10.788.628/0001-57</v>
          </cell>
        </row>
        <row r="5776">
          <cell r="A5776" t="str">
            <v>10.788.628/0001-57</v>
          </cell>
        </row>
        <row r="5777">
          <cell r="A5777" t="str">
            <v>10.788.628/0001-57</v>
          </cell>
        </row>
        <row r="5778">
          <cell r="A5778" t="str">
            <v>10.788.628/0001-57</v>
          </cell>
        </row>
        <row r="5779">
          <cell r="A5779" t="str">
            <v>10.788.628/0001-57</v>
          </cell>
        </row>
        <row r="5780">
          <cell r="A5780" t="str">
            <v>10.788.628/0001-57</v>
          </cell>
        </row>
        <row r="5781">
          <cell r="A5781" t="str">
            <v>10.788.628/0001-57</v>
          </cell>
        </row>
        <row r="5782">
          <cell r="A5782" t="str">
            <v>10.788.628/0001-57</v>
          </cell>
        </row>
        <row r="5783">
          <cell r="A5783" t="str">
            <v>10.788.628/0001-57</v>
          </cell>
        </row>
        <row r="5784">
          <cell r="A5784" t="str">
            <v>10.788.628/0001-57</v>
          </cell>
        </row>
        <row r="5785">
          <cell r="A5785" t="str">
            <v>10.788.628/0001-57</v>
          </cell>
        </row>
        <row r="5786">
          <cell r="A5786" t="str">
            <v>10.788.628/0001-57</v>
          </cell>
        </row>
        <row r="5787">
          <cell r="A5787" t="str">
            <v>10.788.628/0001-57</v>
          </cell>
        </row>
        <row r="5788">
          <cell r="A5788" t="str">
            <v>10.788.628/0001-57</v>
          </cell>
        </row>
        <row r="5789">
          <cell r="A5789" t="str">
            <v>10.788.628/0001-57</v>
          </cell>
        </row>
        <row r="5790">
          <cell r="A5790" t="str">
            <v>10.788.628/0001-57</v>
          </cell>
        </row>
        <row r="5791">
          <cell r="A5791" t="str">
            <v>10.788.628/0001-57</v>
          </cell>
        </row>
        <row r="5792">
          <cell r="A5792" t="str">
            <v>10.788.628/0001-57</v>
          </cell>
        </row>
        <row r="5793">
          <cell r="A5793" t="str">
            <v>10.788.628/0001-57</v>
          </cell>
        </row>
        <row r="5794">
          <cell r="A5794" t="str">
            <v>10.788.628/0001-57</v>
          </cell>
        </row>
        <row r="5795">
          <cell r="A5795" t="str">
            <v>10.788.628/0001-57</v>
          </cell>
        </row>
        <row r="5796">
          <cell r="A5796" t="str">
            <v>10.788.628/0001-57</v>
          </cell>
        </row>
        <row r="5797">
          <cell r="A5797" t="str">
            <v>10.788.628/0001-57</v>
          </cell>
        </row>
        <row r="5798">
          <cell r="A5798" t="str">
            <v>10.788.628/0001-57</v>
          </cell>
        </row>
        <row r="5799">
          <cell r="A5799" t="str">
            <v>10.788.628/0001-57</v>
          </cell>
        </row>
        <row r="5800">
          <cell r="A5800" t="str">
            <v>10.788.628/0001-57</v>
          </cell>
        </row>
        <row r="5801">
          <cell r="A5801" t="str">
            <v>10.788.628/0001-57</v>
          </cell>
        </row>
        <row r="5802">
          <cell r="A5802" t="str">
            <v>10.788.628/0001-57</v>
          </cell>
        </row>
        <row r="5803">
          <cell r="A5803" t="str">
            <v>10.788.628/0002-38</v>
          </cell>
        </row>
        <row r="5804">
          <cell r="A5804" t="str">
            <v>10.788.677/0001-90</v>
          </cell>
        </row>
        <row r="5805">
          <cell r="A5805" t="str">
            <v>10.789.022/0001-36</v>
          </cell>
        </row>
        <row r="5806">
          <cell r="A5806" t="str">
            <v>10.798.494/0001-55</v>
          </cell>
        </row>
        <row r="5807">
          <cell r="A5807" t="str">
            <v>10.803.492/0001-07</v>
          </cell>
        </row>
        <row r="5808">
          <cell r="A5808" t="str">
            <v>10.804.300/0001-87</v>
          </cell>
        </row>
        <row r="5809">
          <cell r="A5809" t="str">
            <v>10.805.893/0001-04</v>
          </cell>
        </row>
        <row r="5810">
          <cell r="A5810" t="str">
            <v>10.805.893/0002-87</v>
          </cell>
        </row>
        <row r="5811">
          <cell r="A5811" t="str">
            <v>10.805.893/0003-68</v>
          </cell>
        </row>
        <row r="5812">
          <cell r="A5812" t="str">
            <v>10.805.893/0012-59</v>
          </cell>
        </row>
        <row r="5813">
          <cell r="A5813" t="str">
            <v>10.805.893/0015-00</v>
          </cell>
        </row>
        <row r="5814">
          <cell r="A5814" t="str">
            <v>10.820.488/0001-57</v>
          </cell>
        </row>
        <row r="5815">
          <cell r="A5815" t="str">
            <v>10.825.008/0002-21</v>
          </cell>
        </row>
        <row r="5816">
          <cell r="A5816" t="str">
            <v>10.832.251/0001-96</v>
          </cell>
        </row>
        <row r="5817">
          <cell r="A5817" t="str">
            <v>10.835.288/0001-78</v>
          </cell>
        </row>
        <row r="5818">
          <cell r="A5818" t="str">
            <v>10.835.932/0001-08</v>
          </cell>
        </row>
        <row r="5819">
          <cell r="A5819" t="str">
            <v>10.843.225/0010-54</v>
          </cell>
        </row>
        <row r="5820">
          <cell r="A5820" t="str">
            <v>10.845.972/0001-30</v>
          </cell>
        </row>
        <row r="5821">
          <cell r="A5821" t="str">
            <v>10.848.372/0001-26</v>
          </cell>
        </row>
        <row r="5822">
          <cell r="A5822" t="str">
            <v>10.866.549/0001-17</v>
          </cell>
        </row>
        <row r="5823">
          <cell r="A5823" t="str">
            <v>10.879.724/0001-00</v>
          </cell>
        </row>
        <row r="5824">
          <cell r="A5824" t="str">
            <v>10.879.781/0001-90</v>
          </cell>
        </row>
        <row r="5825">
          <cell r="A5825" t="str">
            <v>10.899.771/0001-16</v>
          </cell>
        </row>
        <row r="5826">
          <cell r="A5826" t="str">
            <v>10.904.555/0001-11</v>
          </cell>
        </row>
        <row r="5827">
          <cell r="A5827" t="str">
            <v>10.906.931/0001-07</v>
          </cell>
        </row>
        <row r="5828">
          <cell r="A5828" t="str">
            <v>10.914.745/0001-10</v>
          </cell>
        </row>
        <row r="5829">
          <cell r="A5829" t="str">
            <v>10.918.498/0001-20</v>
          </cell>
        </row>
        <row r="5830">
          <cell r="A5830" t="str">
            <v>10.919.934/0043-34</v>
          </cell>
        </row>
        <row r="5831">
          <cell r="A5831" t="str">
            <v>10.948.651/0001-61</v>
          </cell>
        </row>
        <row r="5832">
          <cell r="A5832" t="str">
            <v>10.954.410/0001-25</v>
          </cell>
        </row>
        <row r="5833">
          <cell r="A5833" t="str">
            <v>10.958.908/0001-66</v>
          </cell>
        </row>
        <row r="5834">
          <cell r="A5834" t="str">
            <v>10.970.887/0011-76</v>
          </cell>
        </row>
        <row r="5835">
          <cell r="A5835" t="str">
            <v>10.970.887/0037-05</v>
          </cell>
        </row>
        <row r="5836">
          <cell r="A5836" t="str">
            <v>10.978.682/0006-70</v>
          </cell>
        </row>
        <row r="5837">
          <cell r="A5837" t="str">
            <v>10.998.383/0001-92</v>
          </cell>
        </row>
        <row r="5838">
          <cell r="A5838" t="str">
            <v>11.019.783/0001-71</v>
          </cell>
        </row>
        <row r="5839">
          <cell r="A5839" t="str">
            <v>11.065.356/0001-20</v>
          </cell>
        </row>
        <row r="5840">
          <cell r="A5840" t="str">
            <v>11.065.448/0001-00</v>
          </cell>
        </row>
        <row r="5841">
          <cell r="A5841" t="str">
            <v>11.078.615/0001-57</v>
          </cell>
        </row>
        <row r="5842">
          <cell r="A5842" t="str">
            <v>11.079.910/0001-28</v>
          </cell>
        </row>
        <row r="5843">
          <cell r="A5843" t="str">
            <v>11.081.965/0001-72</v>
          </cell>
        </row>
        <row r="5844">
          <cell r="A5844" t="str">
            <v>11.083.722/0001-73</v>
          </cell>
        </row>
        <row r="5845">
          <cell r="A5845" t="str">
            <v>11.088.408/0001-83</v>
          </cell>
        </row>
        <row r="5846">
          <cell r="A5846" t="str">
            <v>11.117.785/0007-99</v>
          </cell>
        </row>
        <row r="5847">
          <cell r="A5847" t="str">
            <v>11.117.785/0012-56</v>
          </cell>
        </row>
        <row r="5848">
          <cell r="A5848" t="str">
            <v>11.140.431/0001-70</v>
          </cell>
        </row>
        <row r="5849">
          <cell r="A5849" t="str">
            <v>11.150.786/0001-40</v>
          </cell>
        </row>
        <row r="5850">
          <cell r="A5850" t="str">
            <v>11.179.470/0001-80</v>
          </cell>
        </row>
        <row r="5851">
          <cell r="A5851" t="str">
            <v>11.184.785/0001-16</v>
          </cell>
        </row>
        <row r="5852">
          <cell r="A5852" t="str">
            <v>11.197.654/0001-73</v>
          </cell>
        </row>
        <row r="5853">
          <cell r="A5853" t="str">
            <v>11.2.3.35./552.-48</v>
          </cell>
        </row>
        <row r="5854">
          <cell r="A5854" t="str">
            <v>11.312.857/0001-63</v>
          </cell>
        </row>
        <row r="5855">
          <cell r="A5855" t="str">
            <v>11.331.451/0001-28</v>
          </cell>
        </row>
        <row r="5856">
          <cell r="A5856" t="str">
            <v>11.342.912/0001-68</v>
          </cell>
        </row>
        <row r="5857">
          <cell r="A5857" t="str">
            <v>11.388.006/0001-02</v>
          </cell>
        </row>
        <row r="5858">
          <cell r="A5858" t="str">
            <v>11.399.318/0001-03</v>
          </cell>
        </row>
        <row r="5859">
          <cell r="A5859" t="str">
            <v>11.446.341/0001-01</v>
          </cell>
        </row>
        <row r="5860">
          <cell r="A5860" t="str">
            <v>11.449.881/0001-49</v>
          </cell>
        </row>
        <row r="5861">
          <cell r="A5861" t="str">
            <v>11.450.277/0001-32</v>
          </cell>
        </row>
        <row r="5862">
          <cell r="A5862" t="str">
            <v>11.500.345/0001-20</v>
          </cell>
        </row>
        <row r="5863">
          <cell r="A5863" t="str">
            <v>11.502.366/0001-85</v>
          </cell>
        </row>
        <row r="5864">
          <cell r="A5864" t="str">
            <v>11.514.064/0001-27</v>
          </cell>
        </row>
        <row r="5865">
          <cell r="A5865" t="str">
            <v>11.522.422/0001-43</v>
          </cell>
        </row>
        <row r="5866">
          <cell r="A5866" t="str">
            <v>11.522.562/0001-11</v>
          </cell>
        </row>
        <row r="5867">
          <cell r="A5867" t="str">
            <v>11.539.848/0001-00</v>
          </cell>
        </row>
        <row r="5868">
          <cell r="A5868" t="str">
            <v>11.540.762/0001-05</v>
          </cell>
        </row>
        <row r="5869">
          <cell r="A5869" t="str">
            <v>11.557.204/0001-44</v>
          </cell>
        </row>
        <row r="5870">
          <cell r="A5870" t="str">
            <v>11.567.948/0001-40</v>
          </cell>
        </row>
        <row r="5871">
          <cell r="A5871" t="str">
            <v>11.574.829/0001-14</v>
          </cell>
        </row>
        <row r="5872">
          <cell r="A5872" t="str">
            <v>11.600.491/0014-42</v>
          </cell>
        </row>
        <row r="5873">
          <cell r="A5873" t="str">
            <v>11.600.491/0038-10</v>
          </cell>
        </row>
        <row r="5874">
          <cell r="A5874" t="str">
            <v>11.600.491/0080-21</v>
          </cell>
        </row>
        <row r="5875">
          <cell r="A5875" t="str">
            <v>11.610.151/0001-88</v>
          </cell>
        </row>
        <row r="5876">
          <cell r="A5876" t="str">
            <v>11.623.188/0005-74</v>
          </cell>
        </row>
        <row r="5877">
          <cell r="A5877" t="str">
            <v>11.623.188/0010-31</v>
          </cell>
        </row>
        <row r="5878">
          <cell r="A5878" t="str">
            <v>11.623.188/0019-70</v>
          </cell>
        </row>
        <row r="5879">
          <cell r="A5879" t="str">
            <v>11.623.576/0001-21</v>
          </cell>
        </row>
        <row r="5880">
          <cell r="A5880" t="str">
            <v>11.680.428/0001-49</v>
          </cell>
        </row>
        <row r="5881">
          <cell r="A5881" t="str">
            <v>11.689.908/0001-70</v>
          </cell>
        </row>
        <row r="5882">
          <cell r="A5882" t="str">
            <v>11.693.413/0001-15</v>
          </cell>
        </row>
        <row r="5883">
          <cell r="A5883" t="str">
            <v>11.694.262/0001-10</v>
          </cell>
        </row>
        <row r="5884">
          <cell r="A5884" t="str">
            <v>11.699.691/0001-80</v>
          </cell>
        </row>
        <row r="5885">
          <cell r="A5885" t="str">
            <v>11.703.311/0001-33</v>
          </cell>
        </row>
        <row r="5886">
          <cell r="A5886" t="str">
            <v>11.709.474/0001-23</v>
          </cell>
        </row>
        <row r="5887">
          <cell r="A5887" t="str">
            <v>11.727.195/0001-92</v>
          </cell>
        </row>
        <row r="5888">
          <cell r="A5888" t="str">
            <v>11.728.128/0001-92</v>
          </cell>
        </row>
        <row r="5889">
          <cell r="A5889" t="str">
            <v>11.738.358/0001-32</v>
          </cell>
        </row>
        <row r="5890">
          <cell r="A5890" t="str">
            <v>11.772.787/0001-26</v>
          </cell>
        </row>
        <row r="5891">
          <cell r="A5891" t="str">
            <v>11.8.6.49./157--49</v>
          </cell>
        </row>
        <row r="5892">
          <cell r="A5892" t="str">
            <v>11.805.645/0001-18</v>
          </cell>
        </row>
        <row r="5893">
          <cell r="A5893" t="str">
            <v>11.826.633/0001-70</v>
          </cell>
        </row>
        <row r="5894">
          <cell r="A5894" t="str">
            <v>11.828.753/0001-06</v>
          </cell>
        </row>
        <row r="5895">
          <cell r="A5895" t="str">
            <v>11.828.753/0002-97</v>
          </cell>
        </row>
        <row r="5896">
          <cell r="A5896" t="str">
            <v>11.840.303/0001-39</v>
          </cell>
        </row>
        <row r="5897">
          <cell r="A5897" t="str">
            <v>11.840.691/0001-58</v>
          </cell>
        </row>
        <row r="5898">
          <cell r="A5898" t="str">
            <v>11.856.036/0002-79</v>
          </cell>
        </row>
        <row r="5899">
          <cell r="A5899" t="str">
            <v>11.867.421/0001-30</v>
          </cell>
        </row>
        <row r="5900">
          <cell r="A5900" t="str">
            <v>11.873.049/0001-75</v>
          </cell>
        </row>
        <row r="5901">
          <cell r="A5901" t="str">
            <v>11.948.718/0001-20</v>
          </cell>
        </row>
        <row r="5902">
          <cell r="A5902" t="str">
            <v>11.963.931/0001-01</v>
          </cell>
        </row>
        <row r="5903">
          <cell r="A5903" t="str">
            <v>11.980.828/0001-70</v>
          </cell>
        </row>
        <row r="5904">
          <cell r="A5904" t="str">
            <v xml:space="preserve">111.679.458-67    </v>
          </cell>
        </row>
        <row r="5905">
          <cell r="A5905" t="str">
            <v>12.001.483/0001-28</v>
          </cell>
        </row>
        <row r="5906">
          <cell r="A5906" t="str">
            <v>12.040.176/0001-56</v>
          </cell>
        </row>
        <row r="5907">
          <cell r="A5907" t="str">
            <v>12.041.869/0001-63</v>
          </cell>
        </row>
        <row r="5908">
          <cell r="A5908" t="str">
            <v>12.044.731/0001-18</v>
          </cell>
        </row>
        <row r="5909">
          <cell r="A5909" t="str">
            <v>12.173.530/0001-10</v>
          </cell>
        </row>
        <row r="5910">
          <cell r="A5910" t="str">
            <v>12.191.409/0008-98</v>
          </cell>
        </row>
        <row r="5911">
          <cell r="A5911" t="str">
            <v>12.191.409/0011-93</v>
          </cell>
        </row>
        <row r="5912">
          <cell r="A5912" t="str">
            <v>12.231.502/0001-02</v>
          </cell>
        </row>
        <row r="5913">
          <cell r="A5913" t="str">
            <v>12.233.284/0002-26</v>
          </cell>
        </row>
        <row r="5914">
          <cell r="A5914" t="str">
            <v>12.253.860/0001-16</v>
          </cell>
        </row>
        <row r="5915">
          <cell r="A5915" t="str">
            <v>12.265.807/0001-35</v>
          </cell>
        </row>
        <row r="5916">
          <cell r="A5916" t="str">
            <v>12.268.652/0001-90</v>
          </cell>
        </row>
        <row r="5917">
          <cell r="A5917" t="str">
            <v>12.268.876/0001-00</v>
          </cell>
        </row>
        <row r="5918">
          <cell r="A5918" t="str">
            <v>12.273.413/0001-29</v>
          </cell>
        </row>
        <row r="5919">
          <cell r="A5919" t="str">
            <v>12.275.251/0001-68</v>
          </cell>
        </row>
        <row r="5920">
          <cell r="A5920" t="str">
            <v>12.295.507/0001-07</v>
          </cell>
        </row>
        <row r="5921">
          <cell r="A5921" t="str">
            <v>12.297.305/0001-96</v>
          </cell>
        </row>
        <row r="5922">
          <cell r="A5922" t="str">
            <v>12.3.4.02./058--08</v>
          </cell>
        </row>
        <row r="5923">
          <cell r="A5923" t="str">
            <v>12.302.030/0001-31</v>
          </cell>
        </row>
        <row r="5924">
          <cell r="A5924" t="str">
            <v>12.316.402/0001-89</v>
          </cell>
        </row>
        <row r="5925">
          <cell r="A5925" t="str">
            <v>12.340.576/0001-87</v>
          </cell>
        </row>
        <row r="5926">
          <cell r="A5926" t="str">
            <v>12.343.604/0001-10</v>
          </cell>
        </row>
        <row r="5927">
          <cell r="A5927" t="str">
            <v>12.353.215/0001-75</v>
          </cell>
        </row>
        <row r="5928">
          <cell r="A5928" t="str">
            <v>12.353.215/0003-37</v>
          </cell>
        </row>
        <row r="5929">
          <cell r="A5929" t="str">
            <v>12.353.884/0001-47</v>
          </cell>
        </row>
        <row r="5930">
          <cell r="A5930" t="str">
            <v>12.392.890/0001-03</v>
          </cell>
        </row>
        <row r="5931">
          <cell r="A5931" t="str">
            <v>12.450.888/0001-43</v>
          </cell>
        </row>
        <row r="5932">
          <cell r="A5932" t="str">
            <v>12.458.097/0001-60</v>
          </cell>
        </row>
        <row r="5933">
          <cell r="A5933" t="str">
            <v>12.503.801/0001-59</v>
          </cell>
        </row>
        <row r="5934">
          <cell r="A5934" t="str">
            <v>12.511.838/0001-29</v>
          </cell>
        </row>
        <row r="5935">
          <cell r="A5935" t="str">
            <v>12.571.402/0001-25</v>
          </cell>
        </row>
        <row r="5936">
          <cell r="A5936" t="str">
            <v>12.591.616/0001-63</v>
          </cell>
        </row>
        <row r="5937">
          <cell r="A5937" t="str">
            <v>12.599.825/0001-53</v>
          </cell>
        </row>
        <row r="5938">
          <cell r="A5938" t="str">
            <v>12.607.578/0003-51</v>
          </cell>
        </row>
        <row r="5939">
          <cell r="A5939" t="str">
            <v>12.681.144/0001-30</v>
          </cell>
        </row>
        <row r="5940">
          <cell r="A5940" t="str">
            <v>12.687.208/0002-90</v>
          </cell>
        </row>
        <row r="5941">
          <cell r="A5941" t="str">
            <v>12.695.540/0001-16</v>
          </cell>
        </row>
        <row r="5942">
          <cell r="A5942" t="str">
            <v>12.727.707/0003-45</v>
          </cell>
        </row>
        <row r="5943">
          <cell r="A5943" t="str">
            <v>12.768.792/0001-28</v>
          </cell>
        </row>
        <row r="5944">
          <cell r="A5944" t="str">
            <v>12.797.486/0001-10</v>
          </cell>
        </row>
        <row r="5945">
          <cell r="A5945" t="str">
            <v>12.800.694/0001-20</v>
          </cell>
        </row>
        <row r="5946">
          <cell r="A5946" t="str">
            <v>12.844.510/0001-24</v>
          </cell>
        </row>
        <row r="5947">
          <cell r="A5947" t="str">
            <v>12.845.236/0001-08</v>
          </cell>
        </row>
        <row r="5948">
          <cell r="A5948" t="str">
            <v>12.845.749/0001-19</v>
          </cell>
        </row>
        <row r="5949">
          <cell r="A5949" t="str">
            <v>12.869.186/0001-07</v>
          </cell>
        </row>
        <row r="5950">
          <cell r="A5950" t="str">
            <v>12.898.813/0001-20</v>
          </cell>
        </row>
        <row r="5951">
          <cell r="A5951" t="str">
            <v>12.901.302/0001-10</v>
          </cell>
        </row>
        <row r="5952">
          <cell r="A5952" t="str">
            <v>12.901.880/0001-56</v>
          </cell>
        </row>
        <row r="5953">
          <cell r="A5953" t="str">
            <v xml:space="preserve">123.321.274-53    </v>
          </cell>
        </row>
        <row r="5954">
          <cell r="A5954" t="str">
            <v xml:space="preserve">128.602.634-20    </v>
          </cell>
        </row>
        <row r="5955">
          <cell r="A5955" t="str">
            <v>13.006.119/0005-47</v>
          </cell>
        </row>
        <row r="5956">
          <cell r="A5956" t="str">
            <v>13.031.257/0001-52</v>
          </cell>
        </row>
        <row r="5957">
          <cell r="A5957" t="str">
            <v>13.044.888/0001-06</v>
          </cell>
        </row>
        <row r="5958">
          <cell r="A5958" t="str">
            <v>13.046.107/0001-12</v>
          </cell>
        </row>
        <row r="5959">
          <cell r="A5959" t="str">
            <v>13.092.127/0001-20</v>
          </cell>
        </row>
        <row r="5960">
          <cell r="A5960" t="str">
            <v>13.134.432/0001-37</v>
          </cell>
        </row>
        <row r="5961">
          <cell r="A5961" t="str">
            <v>13.134.432/0003-07</v>
          </cell>
        </row>
        <row r="5962">
          <cell r="A5962" t="str">
            <v>13.166.343/0001-72</v>
          </cell>
        </row>
        <row r="5963">
          <cell r="A5963" t="str">
            <v>13.187.216/0001-50</v>
          </cell>
        </row>
        <row r="5964">
          <cell r="A5964" t="str">
            <v>13.289.343/0002-40</v>
          </cell>
        </row>
        <row r="5965">
          <cell r="A5965" t="str">
            <v>13.331.897/0001-88</v>
          </cell>
        </row>
        <row r="5966">
          <cell r="A5966" t="str">
            <v>13.337.860/0001-67</v>
          </cell>
        </row>
        <row r="5967">
          <cell r="A5967" t="str">
            <v>13.342.753/0004-70</v>
          </cell>
        </row>
        <row r="5968">
          <cell r="A5968" t="str">
            <v>13.342.753/0004-70</v>
          </cell>
        </row>
        <row r="5969">
          <cell r="A5969" t="str">
            <v>13.454.806/0001-00</v>
          </cell>
        </row>
        <row r="5970">
          <cell r="A5970" t="str">
            <v>13.471.578/0001-78</v>
          </cell>
        </row>
        <row r="5971">
          <cell r="A5971" t="str">
            <v>13.471.578/0002-59</v>
          </cell>
        </row>
        <row r="5972">
          <cell r="A5972" t="str">
            <v>13.471.578/0004-10</v>
          </cell>
        </row>
        <row r="5973">
          <cell r="A5973" t="str">
            <v>13.471.578/0005-00</v>
          </cell>
        </row>
        <row r="5974">
          <cell r="A5974" t="str">
            <v>13.529.482/0001-13</v>
          </cell>
        </row>
        <row r="5975">
          <cell r="A5975" t="str">
            <v>13.561.691/0002-25</v>
          </cell>
        </row>
        <row r="5976">
          <cell r="A5976" t="str">
            <v>13.709.670/0001-23</v>
          </cell>
        </row>
        <row r="5977">
          <cell r="A5977" t="str">
            <v>13.710.009/0001-38</v>
          </cell>
        </row>
        <row r="5978">
          <cell r="A5978" t="str">
            <v>13.786.785/0001-11</v>
          </cell>
        </row>
        <row r="5979">
          <cell r="A5979" t="str">
            <v>13.792.817/0001-91</v>
          </cell>
        </row>
        <row r="5980">
          <cell r="A5980" t="str">
            <v>13.829.957/0001-97</v>
          </cell>
        </row>
        <row r="5981">
          <cell r="A5981" t="str">
            <v>13.829.957/0003-59</v>
          </cell>
        </row>
        <row r="5982">
          <cell r="A5982" t="str">
            <v>13.829.957/0005-10</v>
          </cell>
        </row>
        <row r="5983">
          <cell r="A5983" t="str">
            <v>13.829.957/0007-82</v>
          </cell>
        </row>
        <row r="5984">
          <cell r="A5984" t="str">
            <v>13.829.957/0008-63</v>
          </cell>
        </row>
        <row r="5985">
          <cell r="A5985" t="str">
            <v>13.847.702/0001-57</v>
          </cell>
        </row>
        <row r="5986">
          <cell r="A5986" t="str">
            <v>13.870.365/0001-19</v>
          </cell>
        </row>
        <row r="5987">
          <cell r="A5987" t="str">
            <v>13.924.477/0001-05</v>
          </cell>
        </row>
        <row r="5988">
          <cell r="A5988" t="str">
            <v>14.068.589/0001-74</v>
          </cell>
        </row>
        <row r="5989">
          <cell r="A5989" t="str">
            <v>14.076.889/0002-86</v>
          </cell>
        </row>
        <row r="5990">
          <cell r="A5990" t="str">
            <v>14.163.208/0001-36</v>
          </cell>
        </row>
        <row r="5991">
          <cell r="A5991" t="str">
            <v>14.163.208/0002-17</v>
          </cell>
        </row>
        <row r="5992">
          <cell r="A5992" t="str">
            <v>14.269.492/0001-20</v>
          </cell>
        </row>
        <row r="5993">
          <cell r="A5993" t="str">
            <v>14.312.706/0001-01</v>
          </cell>
        </row>
        <row r="5994">
          <cell r="A5994" t="str">
            <v>14.421.838/0001-63</v>
          </cell>
        </row>
        <row r="5995">
          <cell r="A5995" t="str">
            <v>14.484.307/0001-10</v>
          </cell>
        </row>
        <row r="5996">
          <cell r="A5996" t="str">
            <v>14.569.792/0001-24</v>
          </cell>
        </row>
        <row r="5997">
          <cell r="A5997" t="str">
            <v>14.596.159/0001-25</v>
          </cell>
        </row>
        <row r="5998">
          <cell r="A5998" t="str">
            <v>14.633.457/0001-48</v>
          </cell>
        </row>
        <row r="5999">
          <cell r="A5999" t="str">
            <v>14.639.868/0001-40</v>
          </cell>
        </row>
        <row r="6000">
          <cell r="A6000" t="str">
            <v>14.672.091/0001-16</v>
          </cell>
        </row>
        <row r="6001">
          <cell r="A6001" t="str">
            <v>14.701.650/0001-79</v>
          </cell>
        </row>
        <row r="6002">
          <cell r="A6002" t="str">
            <v>14.722.649/0001-20</v>
          </cell>
        </row>
        <row r="6003">
          <cell r="A6003" t="str">
            <v>14.740.658/0001-44</v>
          </cell>
        </row>
        <row r="6004">
          <cell r="A6004" t="str">
            <v>14.928.949/0001-60</v>
          </cell>
        </row>
        <row r="6005">
          <cell r="A6005" t="str">
            <v>15.039.118/0001-09</v>
          </cell>
        </row>
        <row r="6006">
          <cell r="A6006" t="str">
            <v>15.095.110/0001-51</v>
          </cell>
        </row>
        <row r="6007">
          <cell r="A6007" t="str">
            <v>15.104.953/0001-77</v>
          </cell>
        </row>
        <row r="6008">
          <cell r="A6008" t="str">
            <v>15.128.515/0032-45</v>
          </cell>
        </row>
        <row r="6009">
          <cell r="A6009" t="str">
            <v>15.204.423/0001-09</v>
          </cell>
        </row>
        <row r="6010">
          <cell r="A6010" t="str">
            <v>15.254.139/0001-39</v>
          </cell>
        </row>
        <row r="6011">
          <cell r="A6011" t="str">
            <v>15.290.521/0001-06</v>
          </cell>
        </row>
        <row r="6012">
          <cell r="A6012" t="str">
            <v>15.320.930/0001-08</v>
          </cell>
        </row>
        <row r="6013">
          <cell r="A6013" t="str">
            <v>15.329.303/0001-20</v>
          </cell>
        </row>
        <row r="6014">
          <cell r="A6014" t="str">
            <v>15.340.094/0001-15</v>
          </cell>
        </row>
        <row r="6015">
          <cell r="A6015" t="str">
            <v>15.363.781/0001-56</v>
          </cell>
        </row>
        <row r="6016">
          <cell r="A6016" t="str">
            <v>15.388.267/0001-75</v>
          </cell>
        </row>
        <row r="6017">
          <cell r="A6017" t="str">
            <v>15.459.431/0010-89</v>
          </cell>
        </row>
        <row r="6018">
          <cell r="A6018" t="str">
            <v>15.591.589/0001-17</v>
          </cell>
        </row>
        <row r="6019">
          <cell r="A6019" t="str">
            <v>15.595.242/0001-42</v>
          </cell>
        </row>
        <row r="6020">
          <cell r="A6020" t="str">
            <v>15.603.418/0001-60</v>
          </cell>
        </row>
        <row r="6021">
          <cell r="A6021" t="str">
            <v>15.717.168/0001-90</v>
          </cell>
        </row>
        <row r="6022">
          <cell r="A6022" t="str">
            <v>15.756.828/0001-41</v>
          </cell>
        </row>
        <row r="6023">
          <cell r="A6023" t="str">
            <v>15.845.795/0001-06</v>
          </cell>
        </row>
        <row r="6024">
          <cell r="A6024" t="str">
            <v>15.927.106/0001-02</v>
          </cell>
        </row>
        <row r="6025">
          <cell r="A6025" t="str">
            <v>15.968.167/0003-80</v>
          </cell>
        </row>
        <row r="6026">
          <cell r="A6026" t="str">
            <v>16.016.784/0001-86</v>
          </cell>
        </row>
        <row r="6027">
          <cell r="A6027" t="str">
            <v>16.123.358/0001-41</v>
          </cell>
        </row>
        <row r="6028">
          <cell r="A6028" t="str">
            <v>16.165.292/0001-52</v>
          </cell>
        </row>
        <row r="6029">
          <cell r="A6029" t="str">
            <v>16.181.448/0001-99</v>
          </cell>
        </row>
        <row r="6030">
          <cell r="A6030" t="str">
            <v>16.182.834/0204-73</v>
          </cell>
        </row>
        <row r="6031">
          <cell r="A6031" t="str">
            <v>16.183.352/0001-60</v>
          </cell>
        </row>
        <row r="6032">
          <cell r="A6032" t="str">
            <v>16.484.776/0001-64</v>
          </cell>
        </row>
        <row r="6033">
          <cell r="A6033" t="str">
            <v>16.521.601/0001-80</v>
          </cell>
        </row>
        <row r="6034">
          <cell r="A6034" t="str">
            <v>16.603.813/0001-06</v>
          </cell>
        </row>
        <row r="6035">
          <cell r="A6035" t="str">
            <v>16.629.693/0001-16</v>
          </cell>
        </row>
        <row r="6036">
          <cell r="A6036" t="str">
            <v>16.629.693/0001-16</v>
          </cell>
        </row>
        <row r="6037">
          <cell r="A6037" t="str">
            <v>16.670.085/0001-55</v>
          </cell>
        </row>
        <row r="6038">
          <cell r="A6038" t="str">
            <v>16.670.085/0009-02</v>
          </cell>
        </row>
        <row r="6039">
          <cell r="A6039" t="str">
            <v>16.670.085/0010-46</v>
          </cell>
        </row>
        <row r="6040">
          <cell r="A6040" t="str">
            <v>16.670.085/0012-08</v>
          </cell>
        </row>
        <row r="6041">
          <cell r="A6041" t="str">
            <v>16.670.085/0015-50</v>
          </cell>
        </row>
        <row r="6042">
          <cell r="A6042" t="str">
            <v>16.670.085/0016-31</v>
          </cell>
        </row>
        <row r="6043">
          <cell r="A6043" t="str">
            <v>16.670.085/0019-84</v>
          </cell>
        </row>
        <row r="6044">
          <cell r="A6044" t="str">
            <v>16.670.085/0020-18</v>
          </cell>
        </row>
        <row r="6045">
          <cell r="A6045" t="str">
            <v>16.670.085/0024-41</v>
          </cell>
        </row>
        <row r="6046">
          <cell r="A6046" t="str">
            <v>16.670.085/0029-56</v>
          </cell>
        </row>
        <row r="6047">
          <cell r="A6047" t="str">
            <v>16.670.085/0030-90</v>
          </cell>
        </row>
        <row r="6048">
          <cell r="A6048" t="str">
            <v>16.670.085/0035-02</v>
          </cell>
        </row>
        <row r="6049">
          <cell r="A6049" t="str">
            <v>16.670.085/0036-85</v>
          </cell>
        </row>
        <row r="6050">
          <cell r="A6050" t="str">
            <v>16.670.085/0039-28</v>
          </cell>
        </row>
        <row r="6051">
          <cell r="A6051" t="str">
            <v>16.670.085/0040-61</v>
          </cell>
        </row>
        <row r="6052">
          <cell r="A6052" t="str">
            <v>16.670.085/0043-04</v>
          </cell>
        </row>
        <row r="6053">
          <cell r="A6053" t="str">
            <v>16.670.085/0044-95</v>
          </cell>
        </row>
        <row r="6054">
          <cell r="A6054" t="str">
            <v>16.670.085/0052-03</v>
          </cell>
        </row>
        <row r="6055">
          <cell r="A6055" t="str">
            <v>16.670.085/0062-77</v>
          </cell>
        </row>
        <row r="6056">
          <cell r="A6056" t="str">
            <v>16.670.085/0102-07</v>
          </cell>
        </row>
        <row r="6057">
          <cell r="A6057" t="str">
            <v>16.670.085/0103-80</v>
          </cell>
        </row>
        <row r="6058">
          <cell r="A6058" t="str">
            <v>16.670.085/0113-51</v>
          </cell>
        </row>
        <row r="6059">
          <cell r="A6059" t="str">
            <v>16.670.085/0144-58</v>
          </cell>
        </row>
        <row r="6060">
          <cell r="A6060" t="str">
            <v>16.670.085/0146-10</v>
          </cell>
        </row>
        <row r="6061">
          <cell r="A6061" t="str">
            <v>16.748.691/0001-46</v>
          </cell>
        </row>
        <row r="6062">
          <cell r="A6062" t="str">
            <v>16.820.607/0001-58</v>
          </cell>
        </row>
        <row r="6063">
          <cell r="A6063" t="str">
            <v>16.823.130/0012-17</v>
          </cell>
        </row>
        <row r="6064">
          <cell r="A6064" t="str">
            <v>16.956.443/0001-90</v>
          </cell>
        </row>
        <row r="6065">
          <cell r="A6065" t="str">
            <v>16.970.048/0001-62</v>
          </cell>
        </row>
        <row r="6066">
          <cell r="A6066" t="str">
            <v xml:space="preserve">160.461.534-68    </v>
          </cell>
        </row>
        <row r="6067">
          <cell r="A6067" t="str">
            <v xml:space="preserve">168.145.686-91    </v>
          </cell>
        </row>
        <row r="6068">
          <cell r="A6068" t="str">
            <v xml:space="preserve">17-017-14.274/01  </v>
          </cell>
        </row>
        <row r="6069">
          <cell r="A6069" t="str">
            <v>17.069.832/0001-67</v>
          </cell>
        </row>
        <row r="6070">
          <cell r="A6070" t="str">
            <v>17.087.222/0004-39</v>
          </cell>
        </row>
        <row r="6071">
          <cell r="A6071" t="str">
            <v>17.088.584/0001-00</v>
          </cell>
        </row>
        <row r="6072">
          <cell r="A6072" t="str">
            <v>17.154.931/0001-47</v>
          </cell>
        </row>
        <row r="6073">
          <cell r="A6073" t="str">
            <v>17.155.466/0001-69</v>
          </cell>
        </row>
        <row r="6074">
          <cell r="A6074" t="str">
            <v>17.161.464/0001-82</v>
          </cell>
        </row>
        <row r="6075">
          <cell r="A6075" t="str">
            <v>17.162.579/0001-91</v>
          </cell>
        </row>
        <row r="6076">
          <cell r="A6076" t="str">
            <v>17.162.579/0002-72</v>
          </cell>
        </row>
        <row r="6077">
          <cell r="A6077" t="str">
            <v>17.162.637/0001-87</v>
          </cell>
        </row>
        <row r="6078">
          <cell r="A6078" t="str">
            <v>17.164.989/0040-88</v>
          </cell>
        </row>
        <row r="6079">
          <cell r="A6079" t="str">
            <v>17.176.454/0001-10</v>
          </cell>
        </row>
        <row r="6080">
          <cell r="A6080" t="str">
            <v>17.197.385/0018-70</v>
          </cell>
        </row>
        <row r="6081">
          <cell r="A6081" t="str">
            <v>17.210.063/0001-75</v>
          </cell>
        </row>
        <row r="6082">
          <cell r="A6082" t="str">
            <v>17.215.039/0001-29</v>
          </cell>
        </row>
        <row r="6083">
          <cell r="A6083" t="str">
            <v>17.227.422/0001-05</v>
          </cell>
        </row>
        <row r="6084">
          <cell r="A6084" t="str">
            <v>17.227.422/0027-36</v>
          </cell>
        </row>
        <row r="6085">
          <cell r="A6085" t="str">
            <v>17.227.422/0032-01</v>
          </cell>
        </row>
        <row r="6086">
          <cell r="A6086" t="str">
            <v>17.227.422/0051-66</v>
          </cell>
        </row>
        <row r="6087">
          <cell r="A6087" t="str">
            <v>17.227.422/0059-13</v>
          </cell>
        </row>
        <row r="6088">
          <cell r="A6088" t="str">
            <v>17.227.422/0065-61</v>
          </cell>
        </row>
        <row r="6089">
          <cell r="A6089" t="str">
            <v>17.227.422/0073-71</v>
          </cell>
        </row>
        <row r="6090">
          <cell r="A6090" t="str">
            <v>17.227.422/0077-03</v>
          </cell>
        </row>
        <row r="6091">
          <cell r="A6091" t="str">
            <v>17.227.422/0091-53</v>
          </cell>
        </row>
        <row r="6092">
          <cell r="A6092" t="str">
            <v>17.227.422/0092-34</v>
          </cell>
        </row>
        <row r="6093">
          <cell r="A6093" t="str">
            <v>17.227.422/0094-04</v>
          </cell>
        </row>
        <row r="6094">
          <cell r="A6094" t="str">
            <v>17.227.422/0109-17</v>
          </cell>
        </row>
        <row r="6095">
          <cell r="A6095" t="str">
            <v>17.227.422/0127-07</v>
          </cell>
        </row>
        <row r="6096">
          <cell r="A6096" t="str">
            <v>17.227.422/0133-47</v>
          </cell>
        </row>
        <row r="6097">
          <cell r="A6097" t="str">
            <v>17.241.563/0001-74</v>
          </cell>
        </row>
        <row r="6098">
          <cell r="A6098" t="str">
            <v>17.290.057/0001-75</v>
          </cell>
        </row>
        <row r="6099">
          <cell r="A6099" t="str">
            <v>17.312.448/0008-10</v>
          </cell>
        </row>
        <row r="6100">
          <cell r="A6100" t="str">
            <v>17.335.019/0001-91</v>
          </cell>
        </row>
        <row r="6101">
          <cell r="A6101" t="str">
            <v>17.404.302/0001-28</v>
          </cell>
        </row>
        <row r="6102">
          <cell r="A6102" t="str">
            <v>17.444.993/0001-93</v>
          </cell>
        </row>
        <row r="6103">
          <cell r="A6103" t="str">
            <v>17.448.523/0001-06</v>
          </cell>
        </row>
        <row r="6104">
          <cell r="A6104" t="str">
            <v>17.469.701/0017-34</v>
          </cell>
        </row>
        <row r="6105">
          <cell r="A6105" t="str">
            <v>17.469.701/0018-15</v>
          </cell>
        </row>
        <row r="6106">
          <cell r="A6106" t="str">
            <v>17.469.701/0019-04</v>
          </cell>
        </row>
        <row r="6107">
          <cell r="A6107" t="str">
            <v>17.469.701/0028-97</v>
          </cell>
        </row>
        <row r="6108">
          <cell r="A6108" t="str">
            <v>17.469.701/0029-78</v>
          </cell>
        </row>
        <row r="6109">
          <cell r="A6109" t="str">
            <v>17.469.701/0031-92</v>
          </cell>
        </row>
        <row r="6110">
          <cell r="A6110" t="str">
            <v>17.469.701/0034-35</v>
          </cell>
        </row>
        <row r="6111">
          <cell r="A6111" t="str">
            <v>17.469.701/0041-64</v>
          </cell>
        </row>
        <row r="6112">
          <cell r="A6112" t="str">
            <v>17.469.701/0043-26</v>
          </cell>
        </row>
        <row r="6113">
          <cell r="A6113" t="str">
            <v>17.469.701/0048-30</v>
          </cell>
        </row>
        <row r="6114">
          <cell r="A6114" t="str">
            <v>17.469.701/0049-11</v>
          </cell>
        </row>
        <row r="6115">
          <cell r="A6115" t="str">
            <v>17.469.701/0060-27</v>
          </cell>
        </row>
        <row r="6116">
          <cell r="A6116" t="str">
            <v>17.469.701/0089-09</v>
          </cell>
        </row>
        <row r="6117">
          <cell r="A6117" t="str">
            <v>17.579.459/0001-94</v>
          </cell>
        </row>
        <row r="6118">
          <cell r="A6118" t="str">
            <v>17.609.256/0001-01</v>
          </cell>
        </row>
        <row r="6119">
          <cell r="A6119" t="str">
            <v>17.609.256/0004-46</v>
          </cell>
        </row>
        <row r="6120">
          <cell r="A6120" t="str">
            <v>17.676.693/0013-73</v>
          </cell>
        </row>
        <row r="6121">
          <cell r="A6121" t="str">
            <v>17.689.837/0002-73</v>
          </cell>
        </row>
        <row r="6122">
          <cell r="A6122" t="str">
            <v>17.851.981/0007-79</v>
          </cell>
        </row>
        <row r="6123">
          <cell r="A6123" t="str">
            <v>17.890.559/0001-37</v>
          </cell>
        </row>
        <row r="6124">
          <cell r="A6124" t="str">
            <v>17.958.315/0008-15</v>
          </cell>
        </row>
        <row r="6125">
          <cell r="A6125" t="str">
            <v xml:space="preserve">171.986.668-68    </v>
          </cell>
        </row>
        <row r="6126">
          <cell r="A6126" t="str">
            <v xml:space="preserve">178.014.357-53    </v>
          </cell>
        </row>
        <row r="6127">
          <cell r="A6127" t="str">
            <v>18.029.074/0001-16</v>
          </cell>
        </row>
        <row r="6128">
          <cell r="A6128" t="str">
            <v>18.029.074/0004-69</v>
          </cell>
        </row>
        <row r="6129">
          <cell r="A6129" t="str">
            <v>18.097.154/0001-09</v>
          </cell>
        </row>
        <row r="6130">
          <cell r="A6130" t="str">
            <v>18.120.899/0001-41</v>
          </cell>
        </row>
        <row r="6131">
          <cell r="A6131" t="str">
            <v>18.224.881/0001-90</v>
          </cell>
        </row>
        <row r="6132">
          <cell r="A6132" t="str">
            <v>18.231.233/0001-60</v>
          </cell>
        </row>
        <row r="6133">
          <cell r="A6133" t="str">
            <v>18.521.922/0001-00</v>
          </cell>
        </row>
        <row r="6134">
          <cell r="A6134" t="str">
            <v>18.710.988/0011-10</v>
          </cell>
        </row>
        <row r="6135">
          <cell r="A6135" t="str">
            <v>18.710.988/0020-00</v>
          </cell>
        </row>
        <row r="6136">
          <cell r="A6136" t="str">
            <v>18.710.988/0034-06</v>
          </cell>
        </row>
        <row r="6137">
          <cell r="A6137" t="str">
            <v>18.771.691/0001-92</v>
          </cell>
        </row>
        <row r="6138">
          <cell r="A6138" t="str">
            <v>18.808.758/0001-16</v>
          </cell>
        </row>
        <row r="6139">
          <cell r="A6139" t="str">
            <v xml:space="preserve">184.797.744-87    </v>
          </cell>
        </row>
        <row r="6140">
          <cell r="A6140" t="str">
            <v>19.125.343/0001-00</v>
          </cell>
        </row>
        <row r="6141">
          <cell r="A6141" t="str">
            <v>19.183.318/0001-83</v>
          </cell>
        </row>
        <row r="6142">
          <cell r="A6142" t="str">
            <v>19.531.516/0001-90</v>
          </cell>
        </row>
        <row r="6143">
          <cell r="A6143" t="str">
            <v>19.537.752/0009-71</v>
          </cell>
        </row>
        <row r="6144">
          <cell r="A6144" t="str">
            <v>19.537.752/0010-05</v>
          </cell>
        </row>
        <row r="6145">
          <cell r="A6145" t="str">
            <v>19.537.752/0016-09</v>
          </cell>
        </row>
        <row r="6146">
          <cell r="A6146" t="str">
            <v>19.537.752/0023-20</v>
          </cell>
        </row>
        <row r="6147">
          <cell r="A6147" t="str">
            <v>19.565.878/0001-00</v>
          </cell>
        </row>
        <row r="6148">
          <cell r="A6148" t="str">
            <v>19.584.770/0001-57</v>
          </cell>
        </row>
        <row r="6149">
          <cell r="A6149" t="str">
            <v>19.653.054/0001-84</v>
          </cell>
        </row>
        <row r="6150">
          <cell r="A6150" t="str">
            <v>19.7.7.47./617--15</v>
          </cell>
        </row>
        <row r="6151">
          <cell r="A6151" t="str">
            <v>19.791.896/0082-68</v>
          </cell>
        </row>
        <row r="6152">
          <cell r="A6152" t="str">
            <v xml:space="preserve">193.814.927-00    </v>
          </cell>
        </row>
        <row r="6153">
          <cell r="A6153" t="str">
            <v>20.013.876/0001-80</v>
          </cell>
        </row>
        <row r="6154">
          <cell r="A6154" t="str">
            <v>20.1.2.55./697--34</v>
          </cell>
        </row>
        <row r="6155">
          <cell r="A6155" t="str">
            <v>20.147.617/0001-41</v>
          </cell>
        </row>
        <row r="6156">
          <cell r="A6156" t="str">
            <v>20.147.617/0011-13</v>
          </cell>
        </row>
        <row r="6157">
          <cell r="A6157" t="str">
            <v>20.147.617/0019-70</v>
          </cell>
        </row>
        <row r="6158">
          <cell r="A6158" t="str">
            <v>20.147.617/0022-76</v>
          </cell>
        </row>
        <row r="6159">
          <cell r="A6159" t="str">
            <v>20.147.617/0027-80</v>
          </cell>
        </row>
        <row r="6160">
          <cell r="A6160" t="str">
            <v>20.243.945/0001-41</v>
          </cell>
        </row>
        <row r="6161">
          <cell r="A6161" t="str">
            <v>20.243.945/0002-22</v>
          </cell>
        </row>
        <row r="6162">
          <cell r="A6162" t="str">
            <v>20.243.945/0005-75</v>
          </cell>
        </row>
        <row r="6163">
          <cell r="A6163" t="str">
            <v>20.373.585/0001-00</v>
          </cell>
        </row>
        <row r="6164">
          <cell r="A6164" t="str">
            <v>20.378.634/0001-90</v>
          </cell>
        </row>
        <row r="6165">
          <cell r="A6165" t="str">
            <v>20.468.310/0002-23</v>
          </cell>
        </row>
        <row r="6166">
          <cell r="A6166" t="str">
            <v>20.502.605/0001-98</v>
          </cell>
        </row>
        <row r="6167">
          <cell r="A6167" t="str">
            <v>20.569.802/0001-24</v>
          </cell>
        </row>
        <row r="6168">
          <cell r="A6168" t="str">
            <v xml:space="preserve">209.775.731-68    </v>
          </cell>
        </row>
        <row r="6169">
          <cell r="A6169" t="str">
            <v>21.014.220/0005-78</v>
          </cell>
        </row>
        <row r="6170">
          <cell r="A6170" t="str">
            <v>21.014.220/0006-59</v>
          </cell>
        </row>
        <row r="6171">
          <cell r="A6171" t="str">
            <v>21.230.222/0002-51</v>
          </cell>
        </row>
        <row r="6172">
          <cell r="A6172" t="str">
            <v>21.581.509/0001-45</v>
          </cell>
        </row>
        <row r="6173">
          <cell r="A6173" t="str">
            <v>21.591.805/0001-27</v>
          </cell>
        </row>
        <row r="6174">
          <cell r="A6174" t="str">
            <v>21.600.655/0001-70</v>
          </cell>
        </row>
        <row r="6175">
          <cell r="A6175" t="str">
            <v>21.640.834/0001-31</v>
          </cell>
        </row>
        <row r="6176">
          <cell r="A6176" t="str">
            <v>21.667.142/0001-87</v>
          </cell>
        </row>
        <row r="6177">
          <cell r="A6177" t="str">
            <v>21.715.503/0001-13</v>
          </cell>
        </row>
        <row r="6178">
          <cell r="A6178" t="str">
            <v>21.789.268/0001-24</v>
          </cell>
        </row>
        <row r="6179">
          <cell r="A6179" t="str">
            <v>21.863.550/0005-38</v>
          </cell>
        </row>
        <row r="6180">
          <cell r="A6180" t="str">
            <v>21.863.550/0007-08</v>
          </cell>
        </row>
        <row r="6181">
          <cell r="A6181" t="str">
            <v>21.863.550/0008-80</v>
          </cell>
        </row>
        <row r="6182">
          <cell r="A6182" t="str">
            <v>21.863.550/0009-61</v>
          </cell>
        </row>
        <row r="6183">
          <cell r="A6183" t="str">
            <v>21.867.387/0001-58</v>
          </cell>
        </row>
        <row r="6184">
          <cell r="A6184" t="str">
            <v>21.867.387/0003-10</v>
          </cell>
        </row>
        <row r="6185">
          <cell r="A6185" t="str">
            <v>22.130.181/0001-03</v>
          </cell>
        </row>
        <row r="6186">
          <cell r="A6186" t="str">
            <v>22.152.318/0001-20</v>
          </cell>
        </row>
        <row r="6187">
          <cell r="A6187" t="str">
            <v>22.204.382/0001-08</v>
          </cell>
        </row>
        <row r="6188">
          <cell r="A6188" t="str">
            <v>22.267.991/0001-06</v>
          </cell>
        </row>
        <row r="6189">
          <cell r="A6189" t="str">
            <v>22.405.864/0003-98</v>
          </cell>
        </row>
        <row r="6190">
          <cell r="A6190" t="str">
            <v>22.432.769/0001-11</v>
          </cell>
        </row>
        <row r="6191">
          <cell r="A6191" t="str">
            <v>22.802.979/0001-54</v>
          </cell>
        </row>
        <row r="6192">
          <cell r="A6192" t="str">
            <v>22.833.891/0001-08</v>
          </cell>
        </row>
        <row r="6193">
          <cell r="A6193" t="str">
            <v>22.861.819/0001-86</v>
          </cell>
        </row>
        <row r="6194">
          <cell r="A6194" t="str">
            <v>22.974.380/0001-06</v>
          </cell>
        </row>
        <row r="6195">
          <cell r="A6195" t="str">
            <v>23.100.092/0001-87</v>
          </cell>
        </row>
        <row r="6196">
          <cell r="A6196" t="str">
            <v>23.221.856/0001-92</v>
          </cell>
        </row>
        <row r="6197">
          <cell r="A6197" t="str">
            <v>23.452.238/0001-53</v>
          </cell>
        </row>
        <row r="6198">
          <cell r="A6198" t="str">
            <v>23.530.041/0001-95</v>
          </cell>
        </row>
        <row r="6199">
          <cell r="A6199" t="str">
            <v>23.539.158/0001-30</v>
          </cell>
        </row>
        <row r="6200">
          <cell r="A6200" t="str">
            <v>23.549.272/0002-21</v>
          </cell>
        </row>
        <row r="6201">
          <cell r="A6201" t="str">
            <v>23.561.848/0001-95</v>
          </cell>
        </row>
        <row r="6202">
          <cell r="A6202" t="str">
            <v>23.584.485/0001-03</v>
          </cell>
        </row>
        <row r="6203">
          <cell r="A6203" t="str">
            <v>23.637.697/0067-38</v>
          </cell>
        </row>
        <row r="6204">
          <cell r="A6204" t="str">
            <v>23.646.870/0002-19</v>
          </cell>
        </row>
        <row r="6205">
          <cell r="A6205" t="str">
            <v>23.726.292/0001-40</v>
          </cell>
        </row>
        <row r="6206">
          <cell r="A6206" t="str">
            <v>23.740.525/0001-69</v>
          </cell>
        </row>
        <row r="6207">
          <cell r="A6207" t="str">
            <v>23.742.620/0001-00</v>
          </cell>
        </row>
        <row r="6208">
          <cell r="A6208" t="str">
            <v>23.864.838/0004-71</v>
          </cell>
        </row>
        <row r="6209">
          <cell r="A6209" t="str">
            <v>23.864.838/0006-33</v>
          </cell>
        </row>
        <row r="6210">
          <cell r="A6210" t="str">
            <v>23.874.787/0001-16</v>
          </cell>
        </row>
        <row r="6211">
          <cell r="A6211" t="str">
            <v>23.929.979/0001-82</v>
          </cell>
        </row>
        <row r="6212">
          <cell r="A6212" t="str">
            <v>23.930.464/0011-74</v>
          </cell>
        </row>
        <row r="6213">
          <cell r="A6213" t="str">
            <v>23.930.464/0014-17</v>
          </cell>
        </row>
        <row r="6214">
          <cell r="A6214" t="str">
            <v>23.930.464/0015-06</v>
          </cell>
        </row>
        <row r="6215">
          <cell r="A6215" t="str">
            <v>23.985.716/0001-90</v>
          </cell>
        </row>
        <row r="6216">
          <cell r="A6216" t="str">
            <v>24.030.025/0030-30</v>
          </cell>
        </row>
        <row r="6217">
          <cell r="A6217" t="str">
            <v>24.030.025/0085-04</v>
          </cell>
        </row>
        <row r="6218">
          <cell r="A6218" t="str">
            <v>24.030.025/0114-83</v>
          </cell>
        </row>
        <row r="6219">
          <cell r="A6219" t="str">
            <v>24.030.025/0132-65</v>
          </cell>
        </row>
        <row r="6220">
          <cell r="A6220" t="str">
            <v>24.035.925/0001-36</v>
          </cell>
        </row>
        <row r="6221">
          <cell r="A6221" t="str">
            <v>24.040.487/0002-85</v>
          </cell>
        </row>
        <row r="6222">
          <cell r="A6222" t="str">
            <v>24.072.241/0001-04</v>
          </cell>
        </row>
        <row r="6223">
          <cell r="A6223" t="str">
            <v>24.073.694/0001-55</v>
          </cell>
        </row>
        <row r="6224">
          <cell r="A6224" t="str">
            <v>24.077.455/0001-73</v>
          </cell>
        </row>
        <row r="6225">
          <cell r="A6225" t="str">
            <v>24.091.365/0001-37</v>
          </cell>
        </row>
        <row r="6226">
          <cell r="A6226" t="str">
            <v>24.091.522/0001-04</v>
          </cell>
        </row>
        <row r="6227">
          <cell r="A6227" t="str">
            <v>24.104.614/0001-81</v>
          </cell>
        </row>
        <row r="6228">
          <cell r="A6228" t="str">
            <v>24.125.262/0001-40</v>
          </cell>
        </row>
        <row r="6229">
          <cell r="A6229" t="str">
            <v>24.145.898/0001-54</v>
          </cell>
        </row>
        <row r="6230">
          <cell r="A6230" t="str">
            <v>24.150.740/0001-72</v>
          </cell>
        </row>
        <row r="6231">
          <cell r="A6231" t="str">
            <v>24.206.617/0003-98</v>
          </cell>
        </row>
        <row r="6232">
          <cell r="A6232" t="str">
            <v>24.206.617/0006-30</v>
          </cell>
        </row>
        <row r="6233">
          <cell r="A6233" t="str">
            <v>24.222.762/0001-09</v>
          </cell>
        </row>
        <row r="6234">
          <cell r="A6234" t="str">
            <v>24.244.618/0001-65</v>
          </cell>
        </row>
        <row r="6235">
          <cell r="A6235" t="str">
            <v>24.264.434/0001-67</v>
          </cell>
        </row>
        <row r="6236">
          <cell r="A6236" t="str">
            <v>24.266.413/0001-80</v>
          </cell>
        </row>
        <row r="6237">
          <cell r="A6237" t="str">
            <v>24.315.012/0002-54</v>
          </cell>
        </row>
        <row r="6238">
          <cell r="A6238" t="str">
            <v>24.315.012/0016-50</v>
          </cell>
        </row>
        <row r="6239">
          <cell r="A6239" t="str">
            <v>24.315.012/0023-89</v>
          </cell>
        </row>
        <row r="6240">
          <cell r="A6240" t="str">
            <v>24.315.012/0148-08</v>
          </cell>
        </row>
        <row r="6241">
          <cell r="A6241" t="str">
            <v>24.315.012/0153-67</v>
          </cell>
        </row>
        <row r="6242">
          <cell r="A6242" t="str">
            <v>24.315.012/0172-20</v>
          </cell>
        </row>
        <row r="6243">
          <cell r="A6243" t="str">
            <v>24.315.129/0005-80</v>
          </cell>
        </row>
        <row r="6244">
          <cell r="A6244" t="str">
            <v>24.355.844/0001-13</v>
          </cell>
        </row>
        <row r="6245">
          <cell r="A6245" t="str">
            <v>24.356.958/0001-88</v>
          </cell>
        </row>
        <row r="6246">
          <cell r="A6246" t="str">
            <v>24.376.816/0001-82</v>
          </cell>
        </row>
        <row r="6247">
          <cell r="A6247" t="str">
            <v>24.380.578/0020-41</v>
          </cell>
        </row>
        <row r="6248">
          <cell r="A6248" t="str">
            <v>24.388.555/0001-10</v>
          </cell>
        </row>
        <row r="6249">
          <cell r="A6249" t="str">
            <v>24.395.147/0001-96</v>
          </cell>
        </row>
        <row r="6250">
          <cell r="A6250" t="str">
            <v>24.407.397/0001-07</v>
          </cell>
        </row>
        <row r="6251">
          <cell r="A6251" t="str">
            <v>24.444.556/0001-35</v>
          </cell>
        </row>
        <row r="6252">
          <cell r="A6252" t="str">
            <v>24.448.359/0001-94</v>
          </cell>
        </row>
        <row r="6253">
          <cell r="A6253" t="str">
            <v>24.448.862/0001-40</v>
          </cell>
        </row>
        <row r="6254">
          <cell r="A6254" t="str">
            <v>24.454.902/0001-66</v>
          </cell>
        </row>
        <row r="6255">
          <cell r="A6255" t="str">
            <v>24.480.485/0001-26</v>
          </cell>
        </row>
        <row r="6256">
          <cell r="A6256" t="str">
            <v>24.548.489/0001-07</v>
          </cell>
        </row>
        <row r="6257">
          <cell r="A6257" t="str">
            <v>24.552.259/0001-03</v>
          </cell>
        </row>
        <row r="6258">
          <cell r="A6258" t="str">
            <v>24.557.720/0001-10</v>
          </cell>
        </row>
        <row r="6259">
          <cell r="A6259" t="str">
            <v>24.561.821/0001-65</v>
          </cell>
        </row>
        <row r="6260">
          <cell r="A6260" t="str">
            <v>24.640.211/0001-57</v>
          </cell>
        </row>
        <row r="6261">
          <cell r="A6261" t="str">
            <v>24.640.211/0003-19</v>
          </cell>
        </row>
        <row r="6262">
          <cell r="A6262" t="str">
            <v>24.650.129/0001-03</v>
          </cell>
        </row>
        <row r="6263">
          <cell r="A6263" t="str">
            <v>24.831.893/0001-85</v>
          </cell>
        </row>
        <row r="6264">
          <cell r="A6264" t="str">
            <v>24.891.624/0001-04</v>
          </cell>
        </row>
        <row r="6265">
          <cell r="A6265" t="str">
            <v>25.038.266/0001-54</v>
          </cell>
        </row>
        <row r="6266">
          <cell r="A6266" t="str">
            <v>25.064.742/0001-01</v>
          </cell>
        </row>
        <row r="6267">
          <cell r="A6267" t="str">
            <v>25.074.253/0006-45</v>
          </cell>
        </row>
        <row r="6268">
          <cell r="A6268" t="str">
            <v>25.084.906/0001-62</v>
          </cell>
        </row>
        <row r="6269">
          <cell r="A6269" t="str">
            <v>25.086.034/0001-71</v>
          </cell>
        </row>
        <row r="6270">
          <cell r="A6270" t="str">
            <v>25.089.509/0001-83</v>
          </cell>
        </row>
        <row r="6271">
          <cell r="A6271" t="str">
            <v>25.128.166/0001-19</v>
          </cell>
        </row>
        <row r="6272">
          <cell r="A6272" t="str">
            <v>25.160.987/0001-32</v>
          </cell>
        </row>
        <row r="6273">
          <cell r="A6273" t="str">
            <v>25.292.749/0001-80</v>
          </cell>
        </row>
        <row r="6274">
          <cell r="A6274" t="str">
            <v>25.349.440/0001-80</v>
          </cell>
        </row>
        <row r="6275">
          <cell r="A6275" t="str">
            <v>25.391.731/0001-36</v>
          </cell>
        </row>
        <row r="6276">
          <cell r="A6276" t="str">
            <v>25.438.466/0001-02</v>
          </cell>
        </row>
        <row r="6277">
          <cell r="A6277" t="str">
            <v>25.442.518/0002-97</v>
          </cell>
        </row>
        <row r="6278">
          <cell r="A6278" t="str">
            <v>25.534.678/0001-85</v>
          </cell>
        </row>
        <row r="6279">
          <cell r="A6279" t="str">
            <v>25.621.889/0001-55</v>
          </cell>
        </row>
        <row r="6280">
          <cell r="A6280" t="str">
            <v>25.698.937/0001-03</v>
          </cell>
        </row>
        <row r="6281">
          <cell r="A6281" t="str">
            <v>25.7.1.84./257--68</v>
          </cell>
        </row>
        <row r="6282">
          <cell r="A6282" t="str">
            <v>25.740.465/0001-00</v>
          </cell>
        </row>
        <row r="6283">
          <cell r="A6283" t="str">
            <v>25.760.216/0001-86</v>
          </cell>
        </row>
        <row r="6284">
          <cell r="A6284" t="str">
            <v>25.760.877/0015-07</v>
          </cell>
        </row>
        <row r="6285">
          <cell r="A6285" t="str">
            <v>25.760.877/0039-84</v>
          </cell>
        </row>
        <row r="6286">
          <cell r="A6286" t="str">
            <v>25.760.877/0043-60</v>
          </cell>
        </row>
        <row r="6287">
          <cell r="A6287" t="str">
            <v>25.760.877/0082-77</v>
          </cell>
        </row>
        <row r="6288">
          <cell r="A6288" t="str">
            <v>25.914.292/0001-07</v>
          </cell>
        </row>
        <row r="6289">
          <cell r="A6289" t="str">
            <v xml:space="preserve">256.896.146-53    </v>
          </cell>
        </row>
        <row r="6290">
          <cell r="A6290" t="str">
            <v xml:space="preserve">259.932.756-34    </v>
          </cell>
        </row>
        <row r="6291">
          <cell r="A6291" t="str">
            <v>26.143.115/0001-29</v>
          </cell>
        </row>
        <row r="6292">
          <cell r="A6292" t="str">
            <v>26.248.666/0001-57</v>
          </cell>
        </row>
        <row r="6293">
          <cell r="A6293" t="str">
            <v>26.292.292/0001-77</v>
          </cell>
        </row>
        <row r="6294">
          <cell r="A6294" t="str">
            <v>26.3.7.74./037--04</v>
          </cell>
        </row>
        <row r="6295">
          <cell r="A6295" t="str">
            <v>26.336.966/0001-98</v>
          </cell>
        </row>
        <row r="6296">
          <cell r="A6296" t="str">
            <v>26.341.222/0001-61</v>
          </cell>
        </row>
        <row r="6297">
          <cell r="A6297" t="str">
            <v>26.341.222/0002-42</v>
          </cell>
        </row>
        <row r="6298">
          <cell r="A6298" t="str">
            <v>26.418.749/0001-47</v>
          </cell>
        </row>
        <row r="6299">
          <cell r="A6299" t="str">
            <v>26.613.182/0001-60</v>
          </cell>
        </row>
        <row r="6300">
          <cell r="A6300" t="str">
            <v>26.696.575/0001-84</v>
          </cell>
        </row>
        <row r="6301">
          <cell r="A6301" t="str">
            <v>26.704.627/0001-17</v>
          </cell>
        </row>
        <row r="6302">
          <cell r="A6302" t="str">
            <v>26.917.005/0001-77</v>
          </cell>
        </row>
        <row r="6303">
          <cell r="A6303" t="str">
            <v>26.934.885/0001-90</v>
          </cell>
        </row>
        <row r="6304">
          <cell r="A6304" t="str">
            <v>26.961.086/0001-02</v>
          </cell>
        </row>
        <row r="6305">
          <cell r="A6305" t="str">
            <v>26.982.603/0001-20</v>
          </cell>
        </row>
        <row r="6306">
          <cell r="A6306" t="str">
            <v xml:space="preserve">263.198.297-53    </v>
          </cell>
        </row>
        <row r="6307">
          <cell r="A6307" t="str">
            <v>27.005.461/0001-03</v>
          </cell>
        </row>
        <row r="6308">
          <cell r="A6308" t="str">
            <v>27.013.804/0001-81</v>
          </cell>
        </row>
        <row r="6309">
          <cell r="A6309" t="str">
            <v>27.017.797/0001-96</v>
          </cell>
        </row>
        <row r="6310">
          <cell r="A6310" t="str">
            <v>27.035.690/0001-70</v>
          </cell>
        </row>
        <row r="6311">
          <cell r="A6311" t="str">
            <v>27.037.167/0001-83</v>
          </cell>
        </row>
        <row r="6312">
          <cell r="A6312" t="str">
            <v>27.041.763/0001-37</v>
          </cell>
        </row>
        <row r="6313">
          <cell r="A6313" t="str">
            <v>27.047.364/0001-83</v>
          </cell>
        </row>
        <row r="6314">
          <cell r="A6314" t="str">
            <v>27.087.592/0001-87</v>
          </cell>
        </row>
        <row r="6315">
          <cell r="A6315" t="str">
            <v>27.106.772/0001-69</v>
          </cell>
        </row>
        <row r="6316">
          <cell r="A6316" t="str">
            <v>27.109.834/0001-96</v>
          </cell>
        </row>
        <row r="6317">
          <cell r="A6317" t="str">
            <v>27.122.100/0001-47</v>
          </cell>
        </row>
        <row r="6318">
          <cell r="A6318" t="str">
            <v>27.132.414/0001-20</v>
          </cell>
        </row>
        <row r="6319">
          <cell r="A6319" t="str">
            <v>27.133.578/0001-72</v>
          </cell>
        </row>
        <row r="6320">
          <cell r="A6320" t="str">
            <v>27.134.535/0001-01</v>
          </cell>
        </row>
        <row r="6321">
          <cell r="A6321" t="str">
            <v>27.157.882/0001-50</v>
          </cell>
        </row>
        <row r="6322">
          <cell r="A6322" t="str">
            <v>27.158.039/0001-98</v>
          </cell>
        </row>
        <row r="6323">
          <cell r="A6323" t="str">
            <v>27.158.930/0001-24</v>
          </cell>
        </row>
        <row r="6324">
          <cell r="A6324" t="str">
            <v>27.159.607/0001-75</v>
          </cell>
        </row>
        <row r="6325">
          <cell r="A6325" t="str">
            <v>27.159.839/0001-23</v>
          </cell>
        </row>
        <row r="6326">
          <cell r="A6326" t="str">
            <v>27.166.032/0001-18</v>
          </cell>
        </row>
        <row r="6327">
          <cell r="A6327" t="str">
            <v>27.166.289/0001-70</v>
          </cell>
        </row>
        <row r="6328">
          <cell r="A6328" t="str">
            <v>27.175.959/0001-14</v>
          </cell>
        </row>
        <row r="6329">
          <cell r="A6329" t="str">
            <v>27.175.959/0010-05</v>
          </cell>
        </row>
        <row r="6330">
          <cell r="A6330" t="str">
            <v>27.175.959/0092-51</v>
          </cell>
        </row>
        <row r="6331">
          <cell r="A6331" t="str">
            <v>27.175.959/0094-13</v>
          </cell>
        </row>
        <row r="6332">
          <cell r="A6332" t="str">
            <v>27.176.072/0001-40</v>
          </cell>
        </row>
        <row r="6333">
          <cell r="A6333" t="str">
            <v>27.183.425/0001-30</v>
          </cell>
        </row>
        <row r="6334">
          <cell r="A6334" t="str">
            <v>27.184.266/0001-98</v>
          </cell>
        </row>
        <row r="6335">
          <cell r="A6335" t="str">
            <v>27.184.951/0001-14</v>
          </cell>
        </row>
        <row r="6336">
          <cell r="A6336" t="str">
            <v>27.185.727/0001-47</v>
          </cell>
        </row>
        <row r="6337">
          <cell r="A6337" t="str">
            <v>27.193.630/0001-86</v>
          </cell>
        </row>
        <row r="6338">
          <cell r="A6338" t="str">
            <v>27.198.621/0001-88</v>
          </cell>
        </row>
        <row r="6339">
          <cell r="A6339" t="str">
            <v>27.201.987/0001-69</v>
          </cell>
        </row>
        <row r="6340">
          <cell r="A6340" t="str">
            <v>27.207.372/0001-40</v>
          </cell>
        </row>
        <row r="6341">
          <cell r="A6341" t="str">
            <v>27.211.382/0001-59</v>
          </cell>
        </row>
        <row r="6342">
          <cell r="A6342" t="str">
            <v>27.238.252/0001-00</v>
          </cell>
        </row>
        <row r="6343">
          <cell r="A6343" t="str">
            <v>27.273.945/0001-33</v>
          </cell>
        </row>
        <row r="6344">
          <cell r="A6344" t="str">
            <v>27.278.100/0001-30</v>
          </cell>
        </row>
        <row r="6345">
          <cell r="A6345" t="str">
            <v>27.278.100/0002-11</v>
          </cell>
        </row>
        <row r="6346">
          <cell r="A6346" t="str">
            <v>27.326.594/0001-81</v>
          </cell>
        </row>
        <row r="6347">
          <cell r="A6347" t="str">
            <v>27.340.074/0001-23</v>
          </cell>
        </row>
        <row r="6348">
          <cell r="A6348" t="str">
            <v>27.364.421/0004-09</v>
          </cell>
        </row>
        <row r="6349">
          <cell r="A6349" t="str">
            <v>27.364.421/0015-53</v>
          </cell>
        </row>
        <row r="6350">
          <cell r="A6350" t="str">
            <v>27.364.421/0020-10</v>
          </cell>
        </row>
        <row r="6351">
          <cell r="A6351" t="str">
            <v>27.364.421/0023-63</v>
          </cell>
        </row>
        <row r="6352">
          <cell r="A6352" t="str">
            <v>27.372.275/0001-02</v>
          </cell>
        </row>
        <row r="6353">
          <cell r="A6353" t="str">
            <v>27.383.066/0001-64</v>
          </cell>
        </row>
        <row r="6354">
          <cell r="A6354" t="str">
            <v>27.383.587/0001-11</v>
          </cell>
        </row>
        <row r="6355">
          <cell r="A6355" t="str">
            <v>27.394.758/0001-08</v>
          </cell>
        </row>
        <row r="6356">
          <cell r="A6356" t="str">
            <v>27.419.142/0001-44</v>
          </cell>
        </row>
        <row r="6357">
          <cell r="A6357" t="str">
            <v>27.424.811/0001-76</v>
          </cell>
        </row>
        <row r="6358">
          <cell r="A6358" t="str">
            <v>27.432.590/0001-88</v>
          </cell>
        </row>
        <row r="6359">
          <cell r="A6359" t="str">
            <v>27.435.544/0001-32</v>
          </cell>
        </row>
        <row r="6360">
          <cell r="A6360" t="str">
            <v>27.443.928/0001-05</v>
          </cell>
        </row>
        <row r="6361">
          <cell r="A6361" t="str">
            <v>27.446.806/0001-64</v>
          </cell>
        </row>
        <row r="6362">
          <cell r="A6362" t="str">
            <v>27.468.610/0001-70</v>
          </cell>
        </row>
        <row r="6363">
          <cell r="A6363" t="str">
            <v>27.473.214/0001-31</v>
          </cell>
        </row>
        <row r="6364">
          <cell r="A6364" t="str">
            <v>27.475.714/0001-02</v>
          </cell>
        </row>
        <row r="6365">
          <cell r="A6365" t="str">
            <v>27.480.276/0001-70</v>
          </cell>
        </row>
        <row r="6366">
          <cell r="A6366" t="str">
            <v>27.485.143/0005-10</v>
          </cell>
        </row>
        <row r="6367">
          <cell r="A6367" t="str">
            <v>27.487.693/0001-45</v>
          </cell>
        </row>
        <row r="6368">
          <cell r="A6368" t="str">
            <v>27.487.693/0005-79</v>
          </cell>
        </row>
        <row r="6369">
          <cell r="A6369" t="str">
            <v>27.487.693/0013-89</v>
          </cell>
        </row>
        <row r="6370">
          <cell r="A6370" t="str">
            <v>27.493.287/0001-95</v>
          </cell>
        </row>
        <row r="6371">
          <cell r="A6371" t="str">
            <v>27.496.736/0001-59</v>
          </cell>
        </row>
        <row r="6372">
          <cell r="A6372" t="str">
            <v>27.506.104/0001-29</v>
          </cell>
        </row>
        <row r="6373">
          <cell r="A6373" t="str">
            <v>27.516.152/0001-06</v>
          </cell>
        </row>
        <row r="6374">
          <cell r="A6374" t="str">
            <v>27.516.681/0001-00</v>
          </cell>
        </row>
        <row r="6375">
          <cell r="A6375" t="str">
            <v>27.520.469/0001-08</v>
          </cell>
        </row>
        <row r="6376">
          <cell r="A6376" t="str">
            <v>27.523.315/0001-70</v>
          </cell>
        </row>
        <row r="6377">
          <cell r="A6377" t="str">
            <v>27.527.241/0001-40</v>
          </cell>
        </row>
        <row r="6378">
          <cell r="A6378" t="str">
            <v>27.574.383/0001-68</v>
          </cell>
        </row>
        <row r="6379">
          <cell r="A6379" t="str">
            <v>27.593.318/0001-80</v>
          </cell>
        </row>
        <row r="6380">
          <cell r="A6380" t="str">
            <v>27.593.565/0001-86</v>
          </cell>
        </row>
        <row r="6381">
          <cell r="A6381" t="str">
            <v>27.613.835/0001-73</v>
          </cell>
        </row>
        <row r="6382">
          <cell r="A6382" t="str">
            <v>27.618.172/0001-80</v>
          </cell>
        </row>
        <row r="6383">
          <cell r="A6383" t="str">
            <v>27.623.917/0001-07</v>
          </cell>
        </row>
        <row r="6384">
          <cell r="A6384" t="str">
            <v>27.624.923/0001-70</v>
          </cell>
        </row>
        <row r="6385">
          <cell r="A6385" t="str">
            <v>27.633.056/0001-30</v>
          </cell>
        </row>
        <row r="6386">
          <cell r="A6386" t="str">
            <v>27.640.366/0001-81</v>
          </cell>
        </row>
        <row r="6387">
          <cell r="A6387" t="str">
            <v>27.644.434/0001-80</v>
          </cell>
        </row>
        <row r="6388">
          <cell r="A6388" t="str">
            <v>27.647.411/0001-20</v>
          </cell>
        </row>
        <row r="6389">
          <cell r="A6389" t="str">
            <v>27.650.860/0001-27</v>
          </cell>
        </row>
        <row r="6390">
          <cell r="A6390" t="str">
            <v>27.661.537/0001-59</v>
          </cell>
        </row>
        <row r="6391">
          <cell r="A6391" t="str">
            <v>27.663.988/0001-25</v>
          </cell>
        </row>
        <row r="6392">
          <cell r="A6392" t="str">
            <v>27.667.518/0001-30</v>
          </cell>
        </row>
        <row r="6393">
          <cell r="A6393" t="str">
            <v>27.671.429/0001-67</v>
          </cell>
        </row>
        <row r="6394">
          <cell r="A6394" t="str">
            <v>27.679.273/0001-60</v>
          </cell>
        </row>
        <row r="6395">
          <cell r="A6395" t="str">
            <v>27.679.851/0001-69</v>
          </cell>
        </row>
        <row r="6396">
          <cell r="A6396" t="str">
            <v>27.684.133/0001-80</v>
          </cell>
        </row>
        <row r="6397">
          <cell r="A6397" t="str">
            <v>27.695.188/0001-96</v>
          </cell>
        </row>
        <row r="6398">
          <cell r="A6398" t="str">
            <v>27.697.143/0001-50</v>
          </cell>
        </row>
        <row r="6399">
          <cell r="A6399" t="str">
            <v>27.700.244/0001-33</v>
          </cell>
        </row>
        <row r="6400">
          <cell r="A6400" t="str">
            <v>27.701.564/0001-08</v>
          </cell>
        </row>
        <row r="6401">
          <cell r="A6401" t="str">
            <v>27.701.564/0039-80</v>
          </cell>
        </row>
        <row r="6402">
          <cell r="A6402" t="str">
            <v>27.701.564/0046-00</v>
          </cell>
        </row>
        <row r="6403">
          <cell r="A6403" t="str">
            <v>27.704.923/0001-80</v>
          </cell>
        </row>
        <row r="6404">
          <cell r="A6404" t="str">
            <v>27.708.601/0001-00</v>
          </cell>
        </row>
        <row r="6405">
          <cell r="A6405" t="str">
            <v>27.716.620/0001-88</v>
          </cell>
        </row>
        <row r="6406">
          <cell r="A6406" t="str">
            <v>27.721.422/0001-02</v>
          </cell>
        </row>
        <row r="6407">
          <cell r="A6407" t="str">
            <v>27.723.600/0001-34</v>
          </cell>
        </row>
        <row r="6408">
          <cell r="A6408" t="str">
            <v>27.735.448/0001-00</v>
          </cell>
        </row>
        <row r="6409">
          <cell r="A6409" t="str">
            <v>27.788.561/0001-53</v>
          </cell>
        </row>
        <row r="6410">
          <cell r="A6410" t="str">
            <v>27.790.419/0001-40</v>
          </cell>
        </row>
        <row r="6411">
          <cell r="A6411" t="str">
            <v>27.806.629/0001-80</v>
          </cell>
        </row>
        <row r="6412">
          <cell r="A6412" t="str">
            <v>27.807.163/0001-37</v>
          </cell>
        </row>
        <row r="6413">
          <cell r="A6413" t="str">
            <v>27.811.892/0001-67</v>
          </cell>
        </row>
        <row r="6414">
          <cell r="A6414" t="str">
            <v>27.816.057/0001-10</v>
          </cell>
        </row>
        <row r="6415">
          <cell r="A6415" t="str">
            <v>27.817.758/0001-73</v>
          </cell>
        </row>
        <row r="6416">
          <cell r="A6416" t="str">
            <v>27.825.835/0001-37</v>
          </cell>
        </row>
        <row r="6417">
          <cell r="A6417" t="str">
            <v>27.827.732/0001-06</v>
          </cell>
        </row>
        <row r="6418">
          <cell r="A6418" t="str">
            <v>27.831.668/0001-37</v>
          </cell>
        </row>
        <row r="6419">
          <cell r="A6419" t="str">
            <v>27.837.079/0001-66</v>
          </cell>
        </row>
        <row r="6420">
          <cell r="A6420" t="str">
            <v>27.844.703/0001-52</v>
          </cell>
        </row>
        <row r="6421">
          <cell r="A6421" t="str">
            <v>27.851.096/0001-58</v>
          </cell>
        </row>
        <row r="6422">
          <cell r="A6422" t="str">
            <v>27.854.546/0001-66</v>
          </cell>
        </row>
        <row r="6423">
          <cell r="A6423" t="str">
            <v>27.859.008/0001-64</v>
          </cell>
        </row>
        <row r="6424">
          <cell r="A6424" t="str">
            <v>27.859.222/0001-10</v>
          </cell>
        </row>
        <row r="6425">
          <cell r="A6425" t="str">
            <v>27.861.848/0001-61</v>
          </cell>
        </row>
        <row r="6426">
          <cell r="A6426" t="str">
            <v>27.870.187/0001-30</v>
          </cell>
        </row>
        <row r="6427">
          <cell r="A6427" t="str">
            <v>27.872.068/0001-17</v>
          </cell>
        </row>
        <row r="6428">
          <cell r="A6428" t="str">
            <v>27.875.814/0001-26</v>
          </cell>
        </row>
        <row r="6429">
          <cell r="A6429" t="str">
            <v>27.882.968/0001-45</v>
          </cell>
        </row>
        <row r="6430">
          <cell r="A6430" t="str">
            <v>27.888.734/0001-05</v>
          </cell>
        </row>
        <row r="6431">
          <cell r="A6431" t="str">
            <v>27.891.084/0001-57</v>
          </cell>
        </row>
        <row r="6432">
          <cell r="A6432" t="str">
            <v>27.891.506/0001-94</v>
          </cell>
        </row>
        <row r="6433">
          <cell r="A6433" t="str">
            <v>27.892.660/0001-80</v>
          </cell>
        </row>
        <row r="6434">
          <cell r="A6434" t="str">
            <v>27.896.141/0001-90</v>
          </cell>
        </row>
        <row r="6435">
          <cell r="A6435" t="str">
            <v>27.898.337/0001-14</v>
          </cell>
        </row>
        <row r="6436">
          <cell r="A6436" t="str">
            <v>27.899.889/0001-47</v>
          </cell>
        </row>
        <row r="6437">
          <cell r="A6437" t="str">
            <v>27.899.889/0002-28</v>
          </cell>
        </row>
        <row r="6438">
          <cell r="A6438" t="str">
            <v>27.909.332/0001-40</v>
          </cell>
        </row>
        <row r="6439">
          <cell r="A6439" t="str">
            <v>27.919.844/0001-97</v>
          </cell>
        </row>
        <row r="6440">
          <cell r="A6440" t="str">
            <v>27.922.913/0001-11</v>
          </cell>
        </row>
        <row r="6441">
          <cell r="A6441" t="str">
            <v>27.926.195/0001-51</v>
          </cell>
        </row>
        <row r="6442">
          <cell r="A6442" t="str">
            <v>27.931.211/0001-02</v>
          </cell>
        </row>
        <row r="6443">
          <cell r="A6443" t="str">
            <v>27.934.777/0001-80</v>
          </cell>
        </row>
        <row r="6444">
          <cell r="A6444" t="str">
            <v>27.935.923/0001-91</v>
          </cell>
        </row>
        <row r="6445">
          <cell r="A6445" t="str">
            <v>27.939.800/0001-29</v>
          </cell>
        </row>
        <row r="6446">
          <cell r="A6446" t="str">
            <v>27.945.740/0001-57</v>
          </cell>
        </row>
        <row r="6447">
          <cell r="A6447" t="str">
            <v>27.946.177/0001-31</v>
          </cell>
        </row>
        <row r="6448">
          <cell r="A6448" t="str">
            <v>27.949.288/0001-00</v>
          </cell>
        </row>
        <row r="6449">
          <cell r="A6449" t="str">
            <v>27.949.684/0001-29</v>
          </cell>
        </row>
        <row r="6450">
          <cell r="A6450" t="str">
            <v>28.005.619/0001-08</v>
          </cell>
        </row>
        <row r="6451">
          <cell r="A6451" t="str">
            <v>28.019.214/0001-29</v>
          </cell>
        </row>
        <row r="6452">
          <cell r="A6452" t="str">
            <v>28.028.108/0001-01</v>
          </cell>
        </row>
        <row r="6453">
          <cell r="A6453" t="str">
            <v>28.036.242/0001-54</v>
          </cell>
        </row>
        <row r="6454">
          <cell r="A6454" t="str">
            <v>28.044.014/0001-26</v>
          </cell>
        </row>
        <row r="6455">
          <cell r="A6455" t="str">
            <v>28.050.375/0001-85</v>
          </cell>
        </row>
        <row r="6456">
          <cell r="A6456" t="str">
            <v>28.056.893/0001-06</v>
          </cell>
        </row>
        <row r="6457">
          <cell r="A6457" t="str">
            <v>28.063.667/0001-52</v>
          </cell>
        </row>
        <row r="6458">
          <cell r="A6458" t="str">
            <v>28.074.722/0001-00</v>
          </cell>
        </row>
        <row r="6459">
          <cell r="A6459" t="str">
            <v>28.086.429/0001-62</v>
          </cell>
        </row>
        <row r="6460">
          <cell r="A6460" t="str">
            <v>28.087.674/0001-94</v>
          </cell>
        </row>
        <row r="6461">
          <cell r="A6461" t="str">
            <v>28.089.191/0001-29</v>
          </cell>
        </row>
        <row r="6462">
          <cell r="A6462" t="str">
            <v>28.1.5.41./937--87</v>
          </cell>
        </row>
        <row r="6463">
          <cell r="A6463" t="str">
            <v>28.100.733/0001-17</v>
          </cell>
        </row>
        <row r="6464">
          <cell r="A6464" t="str">
            <v>28.104.016/0001-63</v>
          </cell>
        </row>
        <row r="6465">
          <cell r="A6465" t="str">
            <v>28.105.310/0001-90</v>
          </cell>
        </row>
        <row r="6466">
          <cell r="A6466" t="str">
            <v>28.116.838/0001-64</v>
          </cell>
        </row>
        <row r="6467">
          <cell r="A6467" t="str">
            <v>28.118.537/0001-70</v>
          </cell>
        </row>
        <row r="6468">
          <cell r="A6468" t="str">
            <v>28.139.319/0001-11</v>
          </cell>
        </row>
        <row r="6469">
          <cell r="A6469" t="str">
            <v>28.151.363/0001-47</v>
          </cell>
        </row>
        <row r="6470">
          <cell r="A6470" t="str">
            <v>28.151.603/0001-03</v>
          </cell>
        </row>
        <row r="6471">
          <cell r="A6471" t="str">
            <v>28.152.650/0001-71</v>
          </cell>
        </row>
        <row r="6472">
          <cell r="A6472" t="str">
            <v>28.155.174/0001-42</v>
          </cell>
        </row>
        <row r="6473">
          <cell r="A6473" t="str">
            <v>28.156.297/0001-06</v>
          </cell>
        </row>
        <row r="6474">
          <cell r="A6474" t="str">
            <v>28.167.955/0001-57</v>
          </cell>
        </row>
        <row r="6475">
          <cell r="A6475" t="str">
            <v>28.172.476/0001-29</v>
          </cell>
        </row>
        <row r="6476">
          <cell r="A6476" t="str">
            <v>28.176.485/0001-98</v>
          </cell>
        </row>
        <row r="6477">
          <cell r="A6477" t="str">
            <v>28.183.143/0001-03</v>
          </cell>
        </row>
        <row r="6478">
          <cell r="A6478" t="str">
            <v>28.191.559/0001-65</v>
          </cell>
        </row>
        <row r="6479">
          <cell r="A6479" t="str">
            <v>28.194.652/0007-19</v>
          </cell>
        </row>
        <row r="6480">
          <cell r="A6480" t="str">
            <v>28.199.875/0001-83</v>
          </cell>
        </row>
        <row r="6481">
          <cell r="A6481" t="str">
            <v>28.202.315/0001-30</v>
          </cell>
        </row>
        <row r="6482">
          <cell r="A6482" t="str">
            <v>28.205.599/0001-19</v>
          </cell>
        </row>
        <row r="6483">
          <cell r="A6483" t="str">
            <v>28.206.985/0001-25</v>
          </cell>
        </row>
        <row r="6484">
          <cell r="A6484" t="str">
            <v>28.210.987/0001-98</v>
          </cell>
        </row>
        <row r="6485">
          <cell r="A6485" t="str">
            <v>28.211.464/0001-66</v>
          </cell>
        </row>
        <row r="6486">
          <cell r="A6486" t="str">
            <v>28.211.977/0001-77</v>
          </cell>
        </row>
        <row r="6487">
          <cell r="A6487" t="str">
            <v>28.218.386/0001-21</v>
          </cell>
        </row>
        <row r="6488">
          <cell r="A6488" t="str">
            <v>28.226.892/0001-62</v>
          </cell>
        </row>
        <row r="6489">
          <cell r="A6489" t="str">
            <v>28.234.474/0001-17</v>
          </cell>
        </row>
        <row r="6490">
          <cell r="A6490" t="str">
            <v>28.234.748/0001-78</v>
          </cell>
        </row>
        <row r="6491">
          <cell r="A6491" t="str">
            <v>28.243.459/0001-35</v>
          </cell>
        </row>
        <row r="6492">
          <cell r="A6492" t="str">
            <v>28.251.247/0001-08</v>
          </cell>
        </row>
        <row r="6493">
          <cell r="A6493" t="str">
            <v>28.268.019/0001-32</v>
          </cell>
        </row>
        <row r="6494">
          <cell r="A6494" t="str">
            <v>28.268.217/0001-04</v>
          </cell>
        </row>
        <row r="6495">
          <cell r="A6495" t="str">
            <v>28.271.294/0001-05</v>
          </cell>
        </row>
        <row r="6496">
          <cell r="A6496" t="str">
            <v>28.273.928/0001-69</v>
          </cell>
        </row>
        <row r="6497">
          <cell r="A6497" t="str">
            <v>28.278.927/0001-07</v>
          </cell>
        </row>
        <row r="6498">
          <cell r="A6498" t="str">
            <v>28.284.941/0001-13</v>
          </cell>
        </row>
        <row r="6499">
          <cell r="A6499" t="str">
            <v>28.286.003/0001-52</v>
          </cell>
        </row>
        <row r="6500">
          <cell r="A6500" t="str">
            <v>28.287.050/0001-10</v>
          </cell>
        </row>
        <row r="6501">
          <cell r="A6501" t="str">
            <v>28.304.087/0001-00</v>
          </cell>
        </row>
        <row r="6502">
          <cell r="A6502" t="str">
            <v>28.305.837/0001-68</v>
          </cell>
        </row>
        <row r="6503">
          <cell r="A6503" t="str">
            <v>28.309.508/0001-95</v>
          </cell>
        </row>
        <row r="6504">
          <cell r="A6504" t="str">
            <v>28.310.225/0001-63</v>
          </cell>
        </row>
        <row r="6505">
          <cell r="A6505" t="str">
            <v>28.323.350/0001-08</v>
          </cell>
        </row>
        <row r="6506">
          <cell r="A6506" t="str">
            <v>28.334.100/0001-73</v>
          </cell>
        </row>
        <row r="6507">
          <cell r="A6507" t="str">
            <v>28.334.688/0001-65</v>
          </cell>
        </row>
        <row r="6508">
          <cell r="A6508" t="str">
            <v>28.337.186/0001-98</v>
          </cell>
        </row>
        <row r="6509">
          <cell r="A6509" t="str">
            <v>28.350.049/0002-74</v>
          </cell>
        </row>
        <row r="6510">
          <cell r="A6510" t="str">
            <v>28.350.049/0004-36</v>
          </cell>
        </row>
        <row r="6511">
          <cell r="A6511" t="str">
            <v>28.354.215/0001-20</v>
          </cell>
        </row>
        <row r="6512">
          <cell r="A6512" t="str">
            <v>28.359.784/0001-68</v>
          </cell>
        </row>
        <row r="6513">
          <cell r="A6513" t="str">
            <v>28.360.493/0001-90</v>
          </cell>
        </row>
        <row r="6514">
          <cell r="A6514" t="str">
            <v>28.361.566/0001-68</v>
          </cell>
        </row>
        <row r="6515">
          <cell r="A6515" t="str">
            <v>28.376.135/0001-75</v>
          </cell>
        </row>
        <row r="6516">
          <cell r="A6516" t="str">
            <v>28.381.838/0001-91</v>
          </cell>
        </row>
        <row r="6517">
          <cell r="A6517" t="str">
            <v>28.390.342/0001-84</v>
          </cell>
        </row>
        <row r="6518">
          <cell r="A6518" t="str">
            <v>28.412.260/0001-93</v>
          </cell>
        </row>
        <row r="6519">
          <cell r="A6519" t="str">
            <v>28.416.105/0001-45</v>
          </cell>
        </row>
        <row r="6520">
          <cell r="A6520" t="str">
            <v>28.439.768/0001-85</v>
          </cell>
        </row>
        <row r="6521">
          <cell r="A6521" t="str">
            <v>28.469.328/0001-70</v>
          </cell>
        </row>
        <row r="6522">
          <cell r="A6522" t="str">
            <v>28.473.718/0007-00</v>
          </cell>
        </row>
        <row r="6523">
          <cell r="A6523" t="str">
            <v>28.473.718/0011-96</v>
          </cell>
        </row>
        <row r="6524">
          <cell r="A6524" t="str">
            <v>28.473.718/0014-39</v>
          </cell>
        </row>
        <row r="6525">
          <cell r="A6525" t="str">
            <v>28.475.762/0001-63</v>
          </cell>
        </row>
        <row r="6526">
          <cell r="A6526" t="str">
            <v>28.479.152/0001-38</v>
          </cell>
        </row>
        <row r="6527">
          <cell r="A6527" t="str">
            <v>28.488.336/0001-64</v>
          </cell>
        </row>
        <row r="6528">
          <cell r="A6528" t="str">
            <v>28.492.064/0001-76</v>
          </cell>
        </row>
        <row r="6529">
          <cell r="A6529" t="str">
            <v>28.507.903/0001-82</v>
          </cell>
        </row>
        <row r="6530">
          <cell r="A6530" t="str">
            <v>28.512.192/0001-34</v>
          </cell>
        </row>
        <row r="6531">
          <cell r="A6531" t="str">
            <v>28.512.291/0001-16</v>
          </cell>
        </row>
        <row r="6532">
          <cell r="A6532" t="str">
            <v>28.518.520/0001-00</v>
          </cell>
        </row>
        <row r="6533">
          <cell r="A6533" t="str">
            <v>28.525.152/0001-27</v>
          </cell>
        </row>
        <row r="6534">
          <cell r="A6534" t="str">
            <v>28.526.010/0001-84</v>
          </cell>
        </row>
        <row r="6535">
          <cell r="A6535" t="str">
            <v>28.526.101/0001-10</v>
          </cell>
        </row>
        <row r="6536">
          <cell r="A6536" t="str">
            <v>28.527.265/0001-61</v>
          </cell>
        </row>
        <row r="6537">
          <cell r="A6537" t="str">
            <v>28.529.501/0001-89</v>
          </cell>
        </row>
        <row r="6538">
          <cell r="A6538" t="str">
            <v>28.531.838/0001-20</v>
          </cell>
        </row>
        <row r="6539">
          <cell r="A6539" t="str">
            <v>28.538.643/0001-02</v>
          </cell>
        </row>
        <row r="6540">
          <cell r="A6540" t="str">
            <v>28.542.082/0001-15</v>
          </cell>
        </row>
        <row r="6541">
          <cell r="A6541" t="str">
            <v>28.543.700/0001-41</v>
          </cell>
        </row>
        <row r="6542">
          <cell r="A6542" t="str">
            <v>28.547.859/0001-34</v>
          </cell>
        </row>
        <row r="6543">
          <cell r="A6543" t="str">
            <v>28.566.933/0001-60</v>
          </cell>
        </row>
        <row r="6544">
          <cell r="A6544" t="str">
            <v>28.569.317/0009-10</v>
          </cell>
        </row>
        <row r="6545">
          <cell r="A6545" t="str">
            <v>28.578.649/0001-03</v>
          </cell>
        </row>
        <row r="6546">
          <cell r="A6546" t="str">
            <v>28.579.837/0001-56</v>
          </cell>
        </row>
        <row r="6547">
          <cell r="A6547" t="str">
            <v>28.593.903/0001-42</v>
          </cell>
        </row>
        <row r="6548">
          <cell r="A6548" t="str">
            <v>28.594.174/0001-49</v>
          </cell>
        </row>
        <row r="6549">
          <cell r="A6549" t="str">
            <v>28.598.449/0001-12</v>
          </cell>
        </row>
        <row r="6550">
          <cell r="A6550" t="str">
            <v>28.600.690/0001-39</v>
          </cell>
        </row>
        <row r="6551">
          <cell r="A6551" t="str">
            <v>28.609.303/0001-25</v>
          </cell>
        </row>
        <row r="6552">
          <cell r="A6552" t="str">
            <v>28.609.931/0001-00</v>
          </cell>
        </row>
        <row r="6553">
          <cell r="A6553" t="str">
            <v>28.611.473/0001-44</v>
          </cell>
        </row>
        <row r="6554">
          <cell r="A6554" t="str">
            <v>28.616.845/0001-25</v>
          </cell>
        </row>
        <row r="6555">
          <cell r="A6555" t="str">
            <v>28.619.096/0001-90</v>
          </cell>
        </row>
        <row r="6556">
          <cell r="A6556" t="str">
            <v>28.625.531/0001-99</v>
          </cell>
        </row>
        <row r="6557">
          <cell r="A6557" t="str">
            <v>28.626.802/0001-20</v>
          </cell>
        </row>
        <row r="6558">
          <cell r="A6558" t="str">
            <v>28.666.535/0001-15</v>
          </cell>
        </row>
        <row r="6559">
          <cell r="A6559" t="str">
            <v>28.670.925/0001-69</v>
          </cell>
        </row>
        <row r="6560">
          <cell r="A6560" t="str">
            <v>28.671.527/0001-67</v>
          </cell>
        </row>
        <row r="6561">
          <cell r="A6561" t="str">
            <v>28.671.642/0001-31</v>
          </cell>
        </row>
        <row r="6562">
          <cell r="A6562" t="str">
            <v>28.671.832/0002-30</v>
          </cell>
        </row>
        <row r="6563">
          <cell r="A6563" t="str">
            <v>28.672.087/0001-62</v>
          </cell>
        </row>
        <row r="6564">
          <cell r="A6564" t="str">
            <v>28.672.087/0075-07</v>
          </cell>
        </row>
        <row r="6565">
          <cell r="A6565" t="str">
            <v xml:space="preserve">28.673.630/000146 </v>
          </cell>
        </row>
        <row r="6566">
          <cell r="A6566" t="str">
            <v>28.673.838/0001-65</v>
          </cell>
        </row>
        <row r="6567">
          <cell r="A6567" t="str">
            <v>28.673.838/0002-46</v>
          </cell>
        </row>
        <row r="6568">
          <cell r="A6568" t="str">
            <v>28.677.151/0002-89</v>
          </cell>
        </row>
        <row r="6569">
          <cell r="A6569" t="str">
            <v>28.678.423/0001-84</v>
          </cell>
        </row>
        <row r="6570">
          <cell r="A6570" t="str">
            <v>28.684.991/0001-98</v>
          </cell>
        </row>
        <row r="6571">
          <cell r="A6571" t="str">
            <v>28.686.616/0001-87</v>
          </cell>
        </row>
        <row r="6572">
          <cell r="A6572" t="str">
            <v>28.687.390/0001-39</v>
          </cell>
        </row>
        <row r="6573">
          <cell r="A6573" t="str">
            <v>28.687.531/0001-13</v>
          </cell>
        </row>
        <row r="6574">
          <cell r="A6574" t="str">
            <v>28.689.842/0001-11</v>
          </cell>
        </row>
        <row r="6575">
          <cell r="A6575" t="str">
            <v>28.691.566/0001-26</v>
          </cell>
        </row>
        <row r="6576">
          <cell r="A6576" t="str">
            <v>28.695.302/0001-40</v>
          </cell>
        </row>
        <row r="6577">
          <cell r="A6577" t="str">
            <v>28.695.344/0001-81</v>
          </cell>
        </row>
        <row r="6578">
          <cell r="A6578" t="str">
            <v>28.7.7.19./907--04</v>
          </cell>
        </row>
        <row r="6579">
          <cell r="A6579" t="str">
            <v>28.703.502/0001-06</v>
          </cell>
        </row>
        <row r="6580">
          <cell r="A6580" t="str">
            <v>28.708.386/0001-00</v>
          </cell>
        </row>
        <row r="6581">
          <cell r="A6581" t="str">
            <v>28.709.731/0001-20</v>
          </cell>
        </row>
        <row r="6582">
          <cell r="A6582" t="str">
            <v>28.737.013/0001-67</v>
          </cell>
        </row>
        <row r="6583">
          <cell r="A6583" t="str">
            <v>28.741.395/0001-00</v>
          </cell>
        </row>
        <row r="6584">
          <cell r="A6584" t="str">
            <v>28.741.460/0001-90</v>
          </cell>
        </row>
        <row r="6585">
          <cell r="A6585" t="str">
            <v>28.742.096/0001-82</v>
          </cell>
        </row>
        <row r="6586">
          <cell r="A6586" t="str">
            <v>28.759.900/0001-36</v>
          </cell>
        </row>
        <row r="6587">
          <cell r="A6587" t="str">
            <v>28.784.056/0001-01</v>
          </cell>
        </row>
        <row r="6588">
          <cell r="A6588" t="str">
            <v>28.786.671/0001-49</v>
          </cell>
        </row>
        <row r="6589">
          <cell r="A6589" t="str">
            <v>28.8.5.28./007--78</v>
          </cell>
        </row>
        <row r="6590">
          <cell r="A6590" t="str">
            <v>28.806.800/0001-13</v>
          </cell>
        </row>
        <row r="6591">
          <cell r="A6591" t="str">
            <v>28.810.414/0001-03</v>
          </cell>
        </row>
        <row r="6592">
          <cell r="A6592" t="str">
            <v>28.816.627/0001-34</v>
          </cell>
        </row>
        <row r="6593">
          <cell r="A6593" t="str">
            <v>28.818.102/0001-38</v>
          </cell>
        </row>
        <row r="6594">
          <cell r="A6594" t="str">
            <v>28.840.247/0001-35</v>
          </cell>
        </row>
        <row r="6595">
          <cell r="A6595" t="str">
            <v>28.842.102/0001-73</v>
          </cell>
        </row>
        <row r="6596">
          <cell r="A6596" t="str">
            <v>28.844.405/0001-25</v>
          </cell>
        </row>
        <row r="6597">
          <cell r="A6597" t="str">
            <v>28.876.423/0001-99</v>
          </cell>
        </row>
        <row r="6598">
          <cell r="A6598" t="str">
            <v>28.882.025/0001-85</v>
          </cell>
        </row>
        <row r="6599">
          <cell r="A6599" t="str">
            <v>28.890.267/0001-10</v>
          </cell>
        </row>
        <row r="6600">
          <cell r="A6600" t="str">
            <v>28.890.358/0001-56</v>
          </cell>
        </row>
        <row r="6601">
          <cell r="A6601" t="str">
            <v>28.890.663/0001-48</v>
          </cell>
        </row>
        <row r="6602">
          <cell r="A6602" t="str">
            <v>28.902.104/0001-00</v>
          </cell>
        </row>
        <row r="6603">
          <cell r="A6603" t="str">
            <v>28.903.490/0001-55</v>
          </cell>
        </row>
        <row r="6604">
          <cell r="A6604" t="str">
            <v>28.904.977/0001-52</v>
          </cell>
        </row>
        <row r="6605">
          <cell r="A6605" t="str">
            <v>28.912.392/0001-84</v>
          </cell>
        </row>
        <row r="6606">
          <cell r="A6606" t="str">
            <v>28.916.492/0001-89</v>
          </cell>
        </row>
        <row r="6607">
          <cell r="A6607" t="str">
            <v>28.922.375/0001-28</v>
          </cell>
        </row>
        <row r="6608">
          <cell r="A6608" t="str">
            <v>28.927.556/0001-47</v>
          </cell>
        </row>
        <row r="6609">
          <cell r="A6609" t="str">
            <v>28.930.444/0001-45</v>
          </cell>
        </row>
        <row r="6610">
          <cell r="A6610" t="str">
            <v>28.930.535/0001-80</v>
          </cell>
        </row>
        <row r="6611">
          <cell r="A6611" t="str">
            <v>28.930.832/0001-26</v>
          </cell>
        </row>
        <row r="6612">
          <cell r="A6612" t="str">
            <v>28.930.907/0001-79</v>
          </cell>
        </row>
        <row r="6613">
          <cell r="A6613" t="str">
            <v>28.930.907/0003-30</v>
          </cell>
        </row>
        <row r="6614">
          <cell r="A6614" t="str">
            <v>28.931.335/0001-42</v>
          </cell>
        </row>
        <row r="6615">
          <cell r="A6615" t="str">
            <v>28.932.317/0001-85</v>
          </cell>
        </row>
        <row r="6616">
          <cell r="A6616" t="str">
            <v>28.932.465/0001-08</v>
          </cell>
        </row>
        <row r="6617">
          <cell r="A6617" t="str">
            <v>28.933.786/0001-19</v>
          </cell>
        </row>
        <row r="6618">
          <cell r="A6618" t="str">
            <v>28.942.753/0001-35</v>
          </cell>
        </row>
        <row r="6619">
          <cell r="A6619" t="str">
            <v>28.943.066/0001-34</v>
          </cell>
        </row>
        <row r="6620">
          <cell r="A6620" t="str">
            <v>28.944.312/0001-72</v>
          </cell>
        </row>
        <row r="6621">
          <cell r="A6621" t="str">
            <v>28.944.692/0001-45</v>
          </cell>
        </row>
        <row r="6622">
          <cell r="A6622" t="str">
            <v>28.950.194/0001-05</v>
          </cell>
        </row>
        <row r="6623">
          <cell r="A6623" t="str">
            <v>28.965.267/0001-32</v>
          </cell>
        </row>
        <row r="6624">
          <cell r="A6624" t="str">
            <v>28.975.183/0001-80</v>
          </cell>
        </row>
        <row r="6625">
          <cell r="A6625" t="str">
            <v>28.977.031/0001-16</v>
          </cell>
        </row>
        <row r="6626">
          <cell r="A6626" t="str">
            <v>28.979.433/0001-50</v>
          </cell>
        </row>
        <row r="6627">
          <cell r="A6627" t="str">
            <v>28.982.833/0001-14</v>
          </cell>
        </row>
        <row r="6628">
          <cell r="A6628" t="str">
            <v>28.983.021/0001-93</v>
          </cell>
        </row>
        <row r="6629">
          <cell r="A6629" t="str">
            <v xml:space="preserve">281.676.007-34    </v>
          </cell>
        </row>
        <row r="6630">
          <cell r="A6630" t="str">
            <v xml:space="preserve">284.016.207-59    </v>
          </cell>
        </row>
        <row r="6631">
          <cell r="A6631" t="str">
            <v>29.013.638/0001-49</v>
          </cell>
        </row>
        <row r="6632">
          <cell r="A6632" t="str">
            <v>29.022.381/0001-91</v>
          </cell>
        </row>
        <row r="6633">
          <cell r="A6633" t="str">
            <v>29.023.058/0001-32</v>
          </cell>
        </row>
        <row r="6634">
          <cell r="A6634" t="str">
            <v>29.024.213/0001-35</v>
          </cell>
        </row>
        <row r="6635">
          <cell r="A6635" t="str">
            <v>29.028.032/0001-87</v>
          </cell>
        </row>
        <row r="6636">
          <cell r="A6636" t="str">
            <v>29.045.416/0001-08</v>
          </cell>
        </row>
        <row r="6637">
          <cell r="A6637" t="str">
            <v>29.053.402/0001-36</v>
          </cell>
        </row>
        <row r="6638">
          <cell r="A6638" t="str">
            <v>29.055.993/0001-80</v>
          </cell>
        </row>
        <row r="6639">
          <cell r="A6639" t="str">
            <v>29.067.113/0017-53</v>
          </cell>
        </row>
        <row r="6640">
          <cell r="A6640" t="str">
            <v>29.067.113/0032-92</v>
          </cell>
        </row>
        <row r="6641">
          <cell r="A6641" t="str">
            <v>29.067.113/0038-88</v>
          </cell>
        </row>
        <row r="6642">
          <cell r="A6642" t="str">
            <v>29.067.113/0052-36</v>
          </cell>
        </row>
        <row r="6643">
          <cell r="A6643" t="str">
            <v>29.067.113/0063-99</v>
          </cell>
        </row>
        <row r="6644">
          <cell r="A6644" t="str">
            <v>29.067.113/0066-31</v>
          </cell>
        </row>
        <row r="6645">
          <cell r="A6645" t="str">
            <v>29.067.113/0127-98</v>
          </cell>
        </row>
        <row r="6646">
          <cell r="A6646" t="str">
            <v>29.067.113/0139-21</v>
          </cell>
        </row>
        <row r="6647">
          <cell r="A6647" t="str">
            <v>29.072.048/0001-97</v>
          </cell>
        </row>
        <row r="6648">
          <cell r="A6648" t="str">
            <v>29.082.450/0001-52</v>
          </cell>
        </row>
        <row r="6649">
          <cell r="A6649" t="str">
            <v>29.089.273/0001-36</v>
          </cell>
        </row>
        <row r="6650">
          <cell r="A6650" t="str">
            <v>29.094.976/0001-52</v>
          </cell>
        </row>
        <row r="6651">
          <cell r="A6651" t="str">
            <v>29.107.067/0001-01</v>
          </cell>
        </row>
        <row r="6652">
          <cell r="A6652" t="str">
            <v>29.114.139/0001-48</v>
          </cell>
        </row>
        <row r="6653">
          <cell r="A6653" t="str">
            <v>29.133.352/0001-05</v>
          </cell>
        </row>
        <row r="6654">
          <cell r="A6654" t="str">
            <v>29.152.196/0001-11</v>
          </cell>
        </row>
        <row r="6655">
          <cell r="A6655" t="str">
            <v>29.170.016/0001-24</v>
          </cell>
        </row>
        <row r="6656">
          <cell r="A6656" t="str">
            <v>29.172.632/0001-14</v>
          </cell>
        </row>
        <row r="6657">
          <cell r="A6657" t="str">
            <v>29.175.338/0001-66</v>
          </cell>
        </row>
        <row r="6658">
          <cell r="A6658" t="str">
            <v>29.182.573/0001-65</v>
          </cell>
        </row>
        <row r="6659">
          <cell r="A6659" t="str">
            <v>29.196.896/0001-08</v>
          </cell>
        </row>
        <row r="6660">
          <cell r="A6660" t="str">
            <v>29.197.498/0001-06</v>
          </cell>
        </row>
        <row r="6661">
          <cell r="A6661" t="str">
            <v>29.203.700/0001-65</v>
          </cell>
        </row>
        <row r="6662">
          <cell r="A6662" t="str">
            <v>29.212.545/0001-43</v>
          </cell>
        </row>
        <row r="6663">
          <cell r="A6663" t="str">
            <v>29.218.229/0001-89</v>
          </cell>
        </row>
        <row r="6664">
          <cell r="A6664" t="str">
            <v>29.220.670/0001-03</v>
          </cell>
        </row>
        <row r="6665">
          <cell r="A6665" t="str">
            <v>29.225.976/0001-44</v>
          </cell>
        </row>
        <row r="6666">
          <cell r="A6666" t="str">
            <v>29.227.931/0001-09</v>
          </cell>
        </row>
        <row r="6667">
          <cell r="A6667" t="str">
            <v>29.244.142/0001-86</v>
          </cell>
        </row>
        <row r="6668">
          <cell r="A6668" t="str">
            <v>29.249.547/0001-07</v>
          </cell>
        </row>
        <row r="6669">
          <cell r="A6669" t="str">
            <v>29.252.640/0001-70</v>
          </cell>
        </row>
        <row r="6670">
          <cell r="A6670" t="str">
            <v>29.254.604/0001-46</v>
          </cell>
        </row>
        <row r="6671">
          <cell r="A6671" t="str">
            <v>29.260.759/0001-95</v>
          </cell>
        </row>
        <row r="6672">
          <cell r="A6672" t="str">
            <v>29.289.030/0001-41</v>
          </cell>
        </row>
        <row r="6673">
          <cell r="A6673" t="str">
            <v>29.291.184/0001-78</v>
          </cell>
        </row>
        <row r="6674">
          <cell r="A6674" t="str">
            <v>29.298.205/0001-87</v>
          </cell>
        </row>
        <row r="6675">
          <cell r="A6675" t="str">
            <v>29.298.833/0001-62</v>
          </cell>
        </row>
        <row r="6676">
          <cell r="A6676" t="str">
            <v>29.302.189/0001-59</v>
          </cell>
        </row>
        <row r="6677">
          <cell r="A6677" t="str">
            <v>29.302.403/0001-77</v>
          </cell>
        </row>
        <row r="6678">
          <cell r="A6678" t="str">
            <v>29.314.952/0001-61</v>
          </cell>
        </row>
        <row r="6679">
          <cell r="A6679" t="str">
            <v>29.315.439/0001-95</v>
          </cell>
        </row>
        <row r="6680">
          <cell r="A6680" t="str">
            <v>29.316.593/0001-81</v>
          </cell>
        </row>
        <row r="6681">
          <cell r="A6681" t="str">
            <v>29.317.518/0001-35</v>
          </cell>
        </row>
        <row r="6682">
          <cell r="A6682" t="str">
            <v>29.326.360/0001-60</v>
          </cell>
        </row>
        <row r="6683">
          <cell r="A6683" t="str">
            <v>29.328.267/0001-94</v>
          </cell>
        </row>
        <row r="6684">
          <cell r="A6684" t="str">
            <v>29.328.267/0003-56</v>
          </cell>
        </row>
        <row r="6685">
          <cell r="A6685" t="str">
            <v>29.332.194/0001-04</v>
          </cell>
        </row>
        <row r="6686">
          <cell r="A6686" t="str">
            <v>29.340.528/0001-91</v>
          </cell>
        </row>
        <row r="6687">
          <cell r="A6687" t="str">
            <v>29.344.504/0001-00</v>
          </cell>
        </row>
        <row r="6688">
          <cell r="A6688" t="str">
            <v>29.354.008/0001-38</v>
          </cell>
        </row>
        <row r="6689">
          <cell r="A6689" t="str">
            <v>29.369.410/0001-96</v>
          </cell>
        </row>
        <row r="6690">
          <cell r="A6690" t="str">
            <v>29.376.316/0001-64</v>
          </cell>
        </row>
        <row r="6691">
          <cell r="A6691" t="str">
            <v>29.381.803/0001-15</v>
          </cell>
        </row>
        <row r="6692">
          <cell r="A6692" t="str">
            <v>29.382.819/0001-42</v>
          </cell>
        </row>
        <row r="6693">
          <cell r="A6693" t="str">
            <v>29.384.039/0001-31</v>
          </cell>
        </row>
        <row r="6694">
          <cell r="A6694" t="str">
            <v>29.389.913/0001-23</v>
          </cell>
        </row>
        <row r="6695">
          <cell r="A6695" t="str">
            <v>29.391.448/0001-65</v>
          </cell>
        </row>
        <row r="6696">
          <cell r="A6696" t="str">
            <v>29.391.596/0001-80</v>
          </cell>
        </row>
        <row r="6697">
          <cell r="A6697" t="str">
            <v>29.402.484/0001-87</v>
          </cell>
        </row>
        <row r="6698">
          <cell r="A6698" t="str">
            <v>29.405.941/0001-97</v>
          </cell>
        </row>
        <row r="6699">
          <cell r="A6699" t="str">
            <v>29.407.491/0001-71</v>
          </cell>
        </row>
        <row r="6700">
          <cell r="A6700" t="str">
            <v>29.412.780/0001-69</v>
          </cell>
        </row>
        <row r="6701">
          <cell r="A6701" t="str">
            <v>29.441.987/0001-61</v>
          </cell>
        </row>
        <row r="6702">
          <cell r="A6702" t="str">
            <v>29.451.903/0001-70</v>
          </cell>
        </row>
        <row r="6703">
          <cell r="A6703" t="str">
            <v>29.452.794/0001-06</v>
          </cell>
        </row>
        <row r="6704">
          <cell r="A6704" t="str">
            <v>29.453.826/0001-98</v>
          </cell>
        </row>
        <row r="6705">
          <cell r="A6705" t="str">
            <v>29.456.787/0001-82</v>
          </cell>
        </row>
        <row r="6706">
          <cell r="A6706" t="str">
            <v>29.459.252/0001-65</v>
          </cell>
        </row>
        <row r="6707">
          <cell r="A6707" t="str">
            <v>29.464.682/0001-75</v>
          </cell>
        </row>
        <row r="6708">
          <cell r="A6708" t="str">
            <v>29.465.960/0001-09</v>
          </cell>
        </row>
        <row r="6709">
          <cell r="A6709" t="str">
            <v>29.466.638/0001-02</v>
          </cell>
        </row>
        <row r="6710">
          <cell r="A6710" t="str">
            <v>29.474.145/0001-06</v>
          </cell>
        </row>
        <row r="6711">
          <cell r="A6711" t="str">
            <v>29.480.324/0001-56</v>
          </cell>
        </row>
        <row r="6712">
          <cell r="A6712" t="str">
            <v>29.482.296/0001-06</v>
          </cell>
        </row>
        <row r="6713">
          <cell r="A6713" t="str">
            <v>29.488.921/0001-27</v>
          </cell>
        </row>
        <row r="6714">
          <cell r="A6714" t="str">
            <v>29.494.796/0001-68</v>
          </cell>
        </row>
        <row r="6715">
          <cell r="A6715" t="str">
            <v>29.513.561/0001-76</v>
          </cell>
        </row>
        <row r="6716">
          <cell r="A6716" t="str">
            <v>29.533.874/0001-96</v>
          </cell>
        </row>
        <row r="6717">
          <cell r="A6717" t="str">
            <v>29.544.723/0001-33</v>
          </cell>
        </row>
        <row r="6718">
          <cell r="A6718" t="str">
            <v>29.546.157/0001-07</v>
          </cell>
        </row>
        <row r="6719">
          <cell r="A6719" t="str">
            <v>29.548.864/0001-24</v>
          </cell>
        </row>
        <row r="6720">
          <cell r="A6720" t="str">
            <v>29.549.912/0001-07</v>
          </cell>
        </row>
        <row r="6721">
          <cell r="A6721" t="str">
            <v>29.559.309/0001-06</v>
          </cell>
        </row>
        <row r="6722">
          <cell r="A6722" t="str">
            <v>29.566.726/0001-78</v>
          </cell>
        </row>
        <row r="6723">
          <cell r="A6723" t="str">
            <v>29.588.712/0001-55</v>
          </cell>
        </row>
        <row r="6724">
          <cell r="A6724" t="str">
            <v>29.596.590/0001-49</v>
          </cell>
        </row>
        <row r="6725">
          <cell r="A6725" t="str">
            <v>29.597.135/0001-68</v>
          </cell>
        </row>
        <row r="6726">
          <cell r="A6726" t="str">
            <v>29.610.938/0001-05</v>
          </cell>
        </row>
        <row r="6727">
          <cell r="A6727" t="str">
            <v>29.613.460/0001-77</v>
          </cell>
        </row>
        <row r="6728">
          <cell r="A6728" t="str">
            <v>29.615.176/0001-30</v>
          </cell>
        </row>
        <row r="6729">
          <cell r="A6729" t="str">
            <v>29.616.307/0001-01</v>
          </cell>
        </row>
        <row r="6730">
          <cell r="A6730" t="str">
            <v>29.622.917/0001-00</v>
          </cell>
        </row>
        <row r="6731">
          <cell r="A6731" t="str">
            <v>29.624.525/0001-80</v>
          </cell>
        </row>
        <row r="6732">
          <cell r="A6732" t="str">
            <v>29.630.340/0001-88</v>
          </cell>
        </row>
        <row r="6733">
          <cell r="A6733" t="str">
            <v>29.631.785/0001-82</v>
          </cell>
        </row>
        <row r="6734">
          <cell r="A6734" t="str">
            <v>29.633.864/0001-22</v>
          </cell>
        </row>
        <row r="6735">
          <cell r="A6735" t="str">
            <v>29.644.432/0001-17</v>
          </cell>
        </row>
        <row r="6736">
          <cell r="A6736" t="str">
            <v>29.651.098/0001-29</v>
          </cell>
        </row>
        <row r="6737">
          <cell r="A6737" t="str">
            <v>29.651.114/0001-83</v>
          </cell>
        </row>
        <row r="6738">
          <cell r="A6738" t="str">
            <v>29.672.177/0001-16</v>
          </cell>
        </row>
        <row r="6739">
          <cell r="A6739" t="str">
            <v>29.677.556/0001-07</v>
          </cell>
        </row>
        <row r="6740">
          <cell r="A6740" t="str">
            <v>29.679.081/0001-80</v>
          </cell>
        </row>
        <row r="6741">
          <cell r="A6741" t="str">
            <v>29.679.735/0001-75</v>
          </cell>
        </row>
        <row r="6742">
          <cell r="A6742" t="str">
            <v>29.684.917/0001-34</v>
          </cell>
        </row>
        <row r="6743">
          <cell r="A6743" t="str">
            <v>29.688.967/0001-90</v>
          </cell>
        </row>
        <row r="6744">
          <cell r="A6744" t="str">
            <v>29.695.616/0001-06</v>
          </cell>
        </row>
        <row r="6745">
          <cell r="A6745" t="str">
            <v>29.699.626/0001-10</v>
          </cell>
        </row>
        <row r="6746">
          <cell r="A6746" t="str">
            <v>29.705.217/0002-60</v>
          </cell>
        </row>
        <row r="6747">
          <cell r="A6747" t="str">
            <v>29.705.746/0001-82</v>
          </cell>
        </row>
        <row r="6748">
          <cell r="A6748" t="str">
            <v>29.706.298/0001-31</v>
          </cell>
        </row>
        <row r="6749">
          <cell r="A6749" t="str">
            <v>29.721.511/0001-84</v>
          </cell>
        </row>
        <row r="6750">
          <cell r="A6750" t="str">
            <v>29.726.817/0001-23</v>
          </cell>
        </row>
        <row r="6751">
          <cell r="A6751" t="str">
            <v>29.732.559/0001-98</v>
          </cell>
        </row>
        <row r="6752">
          <cell r="A6752" t="str">
            <v>29.739.737/0041-08</v>
          </cell>
        </row>
        <row r="6753">
          <cell r="A6753" t="str">
            <v>29.763.299/0001-18</v>
          </cell>
        </row>
        <row r="6754">
          <cell r="A6754" t="str">
            <v>29.767.936/0001-24</v>
          </cell>
        </row>
        <row r="6755">
          <cell r="A6755" t="str">
            <v>29.768.512/0001-84</v>
          </cell>
        </row>
        <row r="6756">
          <cell r="A6756" t="str">
            <v>29.784.360/0001-03</v>
          </cell>
        </row>
        <row r="6757">
          <cell r="A6757" t="str">
            <v>29.792.322/0001-00</v>
          </cell>
        </row>
        <row r="6758">
          <cell r="A6758" t="str">
            <v>29.826.252/0001-56</v>
          </cell>
        </row>
        <row r="6759">
          <cell r="A6759" t="str">
            <v>29.833.506/0001-63</v>
          </cell>
        </row>
        <row r="6760">
          <cell r="A6760" t="str">
            <v>29.844.925/0001-09</v>
          </cell>
        </row>
        <row r="6761">
          <cell r="A6761" t="str">
            <v>29.846.219/0001-98</v>
          </cell>
        </row>
        <row r="6762">
          <cell r="A6762" t="str">
            <v>29.852.274/0001-90</v>
          </cell>
        </row>
        <row r="6763">
          <cell r="A6763" t="str">
            <v>29.861.234/0001-05</v>
          </cell>
        </row>
        <row r="6764">
          <cell r="A6764" t="str">
            <v>29.862.463/0001-44</v>
          </cell>
        </row>
        <row r="6765">
          <cell r="A6765" t="str">
            <v>29.863.420/0003-45</v>
          </cell>
        </row>
        <row r="6766">
          <cell r="A6766" t="str">
            <v>29.863.420/0004-26</v>
          </cell>
        </row>
        <row r="6767">
          <cell r="A6767" t="str">
            <v>29.866.217/0001-60</v>
          </cell>
        </row>
        <row r="6768">
          <cell r="A6768" t="str">
            <v>29.897.089/0001-12</v>
          </cell>
        </row>
        <row r="6769">
          <cell r="A6769" t="str">
            <v>29.907.128/0001-15</v>
          </cell>
        </row>
        <row r="6770">
          <cell r="A6770" t="str">
            <v>29.911.559/0001-55</v>
          </cell>
        </row>
        <row r="6771">
          <cell r="A6771" t="str">
            <v>29.911.559/0002-36</v>
          </cell>
        </row>
        <row r="6772">
          <cell r="A6772" t="str">
            <v>29.912.003/0001-83</v>
          </cell>
        </row>
        <row r="6773">
          <cell r="A6773" t="str">
            <v>29.919.925/0001-12</v>
          </cell>
        </row>
        <row r="6774">
          <cell r="A6774" t="str">
            <v>29.925.799/0001-09</v>
          </cell>
        </row>
        <row r="6775">
          <cell r="A6775" t="str">
            <v>29.928.215/0001-59</v>
          </cell>
        </row>
        <row r="6776">
          <cell r="A6776" t="str">
            <v>29.933.926/0001-11</v>
          </cell>
        </row>
        <row r="6777">
          <cell r="A6777" t="str">
            <v>29.936.358/0001-02</v>
          </cell>
        </row>
        <row r="6778">
          <cell r="A6778" t="str">
            <v>29.943.594/0001-56</v>
          </cell>
        </row>
        <row r="6779">
          <cell r="A6779" t="str">
            <v>29.949.468/0001-09</v>
          </cell>
        </row>
        <row r="6780">
          <cell r="A6780" t="str">
            <v>29.952.793/0001-20</v>
          </cell>
        </row>
        <row r="6781">
          <cell r="A6781" t="str">
            <v>29.958.527/0001-05</v>
          </cell>
        </row>
        <row r="6782">
          <cell r="A6782" t="str">
            <v>29.958.527/0002-96</v>
          </cell>
        </row>
        <row r="6783">
          <cell r="A6783" t="str">
            <v>29.959.459/0001-07</v>
          </cell>
        </row>
        <row r="6784">
          <cell r="A6784" t="str">
            <v>29.966.306/0001-89</v>
          </cell>
        </row>
        <row r="6785">
          <cell r="A6785" t="str">
            <v>29.968.286/0001-85</v>
          </cell>
        </row>
        <row r="6786">
          <cell r="A6786" t="str">
            <v>29.972.866/0001-46</v>
          </cell>
        </row>
        <row r="6787">
          <cell r="A6787" t="str">
            <v>29.979.523/0001-03</v>
          </cell>
        </row>
        <row r="6788">
          <cell r="A6788" t="str">
            <v>29.979.853/0001-07</v>
          </cell>
        </row>
        <row r="6789">
          <cell r="A6789" t="str">
            <v>29.983.459/0001-34</v>
          </cell>
        </row>
        <row r="6790">
          <cell r="A6790" t="str">
            <v>29.988.623/0001-04</v>
          </cell>
        </row>
        <row r="6791">
          <cell r="A6791" t="str">
            <v>29.990.157/0001-93</v>
          </cell>
        </row>
        <row r="6792">
          <cell r="A6792" t="str">
            <v>30.005.532/0001-82</v>
          </cell>
        </row>
        <row r="6793">
          <cell r="A6793" t="str">
            <v>30.009.609/0001-92</v>
          </cell>
        </row>
        <row r="6794">
          <cell r="A6794" t="str">
            <v>30.017.321/0001-60</v>
          </cell>
        </row>
        <row r="6795">
          <cell r="A6795" t="str">
            <v>30.019.285/0001-73</v>
          </cell>
        </row>
        <row r="6796">
          <cell r="A6796" t="str">
            <v>30.020.309/0001-04</v>
          </cell>
        </row>
        <row r="6797">
          <cell r="A6797" t="str">
            <v>30.025.613/0001-44</v>
          </cell>
        </row>
        <row r="6798">
          <cell r="A6798" t="str">
            <v>30.030.415/0001-79</v>
          </cell>
        </row>
        <row r="6799">
          <cell r="A6799" t="str">
            <v>30.034.284/0001-06</v>
          </cell>
        </row>
        <row r="6800">
          <cell r="A6800" t="str">
            <v>30.038.681/0001-48</v>
          </cell>
        </row>
        <row r="6801">
          <cell r="A6801" t="str">
            <v>30.046.999/0001-70</v>
          </cell>
        </row>
        <row r="6802">
          <cell r="A6802" t="str">
            <v>30.053.979/0001-27</v>
          </cell>
        </row>
        <row r="6803">
          <cell r="A6803" t="str">
            <v>30.056.964/0001-12</v>
          </cell>
        </row>
        <row r="6804">
          <cell r="A6804" t="str">
            <v>30.068.548/0001-34</v>
          </cell>
        </row>
        <row r="6805">
          <cell r="A6805" t="str">
            <v>30.068.589/0001-20</v>
          </cell>
        </row>
        <row r="6806">
          <cell r="A6806" t="str">
            <v>30.069.850/0001-07</v>
          </cell>
        </row>
        <row r="6807">
          <cell r="A6807" t="str">
            <v>30.071.484/0001-20</v>
          </cell>
        </row>
        <row r="6808">
          <cell r="A6808" t="str">
            <v>30.072.292/0001-39</v>
          </cell>
        </row>
        <row r="6809">
          <cell r="A6809" t="str">
            <v>30.072.672/0003-35</v>
          </cell>
        </row>
        <row r="6810">
          <cell r="A6810" t="str">
            <v>30.072.680/0001-10</v>
          </cell>
        </row>
        <row r="6811">
          <cell r="A6811" t="str">
            <v>30.074.652/0001-31</v>
          </cell>
        </row>
        <row r="6812">
          <cell r="A6812" t="str">
            <v>30.082.317/0001-85</v>
          </cell>
        </row>
        <row r="6813">
          <cell r="A6813" t="str">
            <v>30.085.047/0001-66</v>
          </cell>
        </row>
        <row r="6814">
          <cell r="A6814" t="str">
            <v>30.089.924/0001-77</v>
          </cell>
        </row>
        <row r="6815">
          <cell r="A6815" t="str">
            <v>30.093.413/0001-29</v>
          </cell>
        </row>
        <row r="6816">
          <cell r="A6816" t="str">
            <v>30.097.216/0001-88</v>
          </cell>
        </row>
        <row r="6817">
          <cell r="A6817" t="str">
            <v>30.1.6.29./124--04</v>
          </cell>
        </row>
        <row r="6818">
          <cell r="A6818" t="str">
            <v>30.103.006/0001-55</v>
          </cell>
        </row>
        <row r="6819">
          <cell r="A6819" t="str">
            <v>30.103.006/0003-17</v>
          </cell>
        </row>
        <row r="6820">
          <cell r="A6820" t="str">
            <v>30.116.453/0001-49</v>
          </cell>
        </row>
        <row r="6821">
          <cell r="A6821" t="str">
            <v>30.121.974/0001-94</v>
          </cell>
        </row>
        <row r="6822">
          <cell r="A6822" t="str">
            <v>30.123.434/0001-40</v>
          </cell>
        </row>
        <row r="6823">
          <cell r="A6823" t="str">
            <v>30.127.310/0003-02</v>
          </cell>
        </row>
        <row r="6824">
          <cell r="A6824" t="str">
            <v>30.135.974/0001-43</v>
          </cell>
        </row>
        <row r="6825">
          <cell r="A6825" t="str">
            <v>30.139.273/0001-82</v>
          </cell>
        </row>
        <row r="6826">
          <cell r="A6826" t="str">
            <v>30.144.117/0001-00</v>
          </cell>
        </row>
        <row r="6827">
          <cell r="A6827" t="str">
            <v>30.144.588/0001-18</v>
          </cell>
        </row>
        <row r="6828">
          <cell r="A6828" t="str">
            <v>30.154.272/0001-07</v>
          </cell>
        </row>
        <row r="6829">
          <cell r="A6829" t="str">
            <v>30.154.678/0001-90</v>
          </cell>
        </row>
        <row r="6830">
          <cell r="A6830" t="str">
            <v>30.155.816/0001-55</v>
          </cell>
        </row>
        <row r="6831">
          <cell r="A6831" t="str">
            <v>30.161.582/0003-10</v>
          </cell>
        </row>
        <row r="6832">
          <cell r="A6832" t="str">
            <v>30.161.582/0008-25</v>
          </cell>
        </row>
        <row r="6833">
          <cell r="A6833" t="str">
            <v>30.162.713/0001-12</v>
          </cell>
        </row>
        <row r="6834">
          <cell r="A6834" t="str">
            <v>30.164.065/0001-33</v>
          </cell>
        </row>
        <row r="6835">
          <cell r="A6835" t="str">
            <v>30.175.897/0001-55</v>
          </cell>
        </row>
        <row r="6836">
          <cell r="A6836" t="str">
            <v>30.181.226/0001-05</v>
          </cell>
        </row>
        <row r="6837">
          <cell r="A6837" t="str">
            <v>30.189.112/0001-01</v>
          </cell>
        </row>
        <row r="6838">
          <cell r="A6838" t="str">
            <v>30.199.301/0001-57</v>
          </cell>
        </row>
        <row r="6839">
          <cell r="A6839" t="str">
            <v>30.202.402/0001-30</v>
          </cell>
        </row>
        <row r="6840">
          <cell r="A6840" t="str">
            <v>30.211.882/0001-03</v>
          </cell>
        </row>
        <row r="6841">
          <cell r="A6841" t="str">
            <v>30.246.615/0001-63</v>
          </cell>
        </row>
        <row r="6842">
          <cell r="A6842" t="str">
            <v>30.246.615/0004-06</v>
          </cell>
        </row>
        <row r="6843">
          <cell r="A6843" t="str">
            <v>30.248.769/0001-94</v>
          </cell>
        </row>
        <row r="6844">
          <cell r="A6844" t="str">
            <v>30.250.062/0001-12</v>
          </cell>
        </row>
        <row r="6845">
          <cell r="A6845" t="str">
            <v>30.254.601/0001-91</v>
          </cell>
        </row>
        <row r="6846">
          <cell r="A6846" t="str">
            <v>30.268.601/0001-40</v>
          </cell>
        </row>
        <row r="6847">
          <cell r="A6847" t="str">
            <v>30.278.162/0001-57</v>
          </cell>
        </row>
        <row r="6848">
          <cell r="A6848" t="str">
            <v>30.279.889/0001-59</v>
          </cell>
        </row>
        <row r="6849">
          <cell r="A6849" t="str">
            <v>30.280.440/0001-00</v>
          </cell>
        </row>
        <row r="6850">
          <cell r="A6850" t="str">
            <v>30.285.472/0001-07</v>
          </cell>
        </row>
        <row r="6851">
          <cell r="A6851" t="str">
            <v>30.290.811/0001-35</v>
          </cell>
        </row>
        <row r="6852">
          <cell r="A6852" t="str">
            <v>30.296.883/0001-90</v>
          </cell>
        </row>
        <row r="6853">
          <cell r="A6853" t="str">
            <v>30.313.712/0001-21</v>
          </cell>
        </row>
        <row r="6854">
          <cell r="A6854" t="str">
            <v>30.315.568/0001-62</v>
          </cell>
        </row>
        <row r="6855">
          <cell r="A6855" t="str">
            <v>30.326.029/0001-29</v>
          </cell>
        </row>
        <row r="6856">
          <cell r="A6856" t="str">
            <v>30.341.788/0001-60</v>
          </cell>
        </row>
        <row r="6857">
          <cell r="A6857" t="str">
            <v>30.342.638/0001-71</v>
          </cell>
        </row>
        <row r="6858">
          <cell r="A6858" t="str">
            <v>30.343.057/0001-54</v>
          </cell>
        </row>
        <row r="6859">
          <cell r="A6859" t="str">
            <v>30.344.477/0001-55</v>
          </cell>
        </row>
        <row r="6860">
          <cell r="A6860" t="str">
            <v>30.357.271/0001-60</v>
          </cell>
        </row>
        <row r="6861">
          <cell r="A6861" t="str">
            <v>30.370.183/0001-06</v>
          </cell>
        </row>
        <row r="6862">
          <cell r="A6862" t="str">
            <v>30.374.821/0001-59</v>
          </cell>
        </row>
        <row r="6863">
          <cell r="A6863" t="str">
            <v>30.380.109/0001-62</v>
          </cell>
        </row>
        <row r="6864">
          <cell r="A6864" t="str">
            <v>30.380.729/0001-00</v>
          </cell>
        </row>
        <row r="6865">
          <cell r="A6865" t="str">
            <v>30.383.079/0001-48</v>
          </cell>
        </row>
        <row r="6866">
          <cell r="A6866" t="str">
            <v>30.392.807/0001-88</v>
          </cell>
        </row>
        <row r="6867">
          <cell r="A6867" t="str">
            <v>30.395.602/0001-56</v>
          </cell>
        </row>
        <row r="6868">
          <cell r="A6868" t="str">
            <v>30.399.653/0001-56</v>
          </cell>
        </row>
        <row r="6869">
          <cell r="A6869" t="str">
            <v>30.408.041/0001-82</v>
          </cell>
        </row>
        <row r="6870">
          <cell r="A6870" t="str">
            <v>30.411.250/0001-85</v>
          </cell>
        </row>
        <row r="6871">
          <cell r="A6871" t="str">
            <v>30.411.573/0001-79</v>
          </cell>
        </row>
        <row r="6872">
          <cell r="A6872" t="str">
            <v>30.418.354/0001-11</v>
          </cell>
        </row>
        <row r="6873">
          <cell r="A6873" t="str">
            <v>30.447.486/0001-71</v>
          </cell>
        </row>
        <row r="6874">
          <cell r="A6874" t="str">
            <v>30.459.655/0001-93</v>
          </cell>
        </row>
        <row r="6875">
          <cell r="A6875" t="str">
            <v>30.473.466/0001-75</v>
          </cell>
        </row>
        <row r="6876">
          <cell r="A6876" t="str">
            <v>30.474.126/0001-69</v>
          </cell>
        </row>
        <row r="6877">
          <cell r="A6877" t="str">
            <v>30.484.711/0001-40</v>
          </cell>
        </row>
        <row r="6878">
          <cell r="A6878" t="str">
            <v>30.490.676/0001-71</v>
          </cell>
        </row>
        <row r="6879">
          <cell r="A6879" t="str">
            <v>30.494.660/0001-37</v>
          </cell>
        </row>
        <row r="6880">
          <cell r="A6880" t="str">
            <v>30.506.208/0001-48</v>
          </cell>
        </row>
        <row r="6881">
          <cell r="A6881" t="str">
            <v>30.508.832/0001-84</v>
          </cell>
        </row>
        <row r="6882">
          <cell r="A6882" t="str">
            <v>30.527.352/0001-60</v>
          </cell>
        </row>
        <row r="6883">
          <cell r="A6883" t="str">
            <v>30.531.511/0001-09</v>
          </cell>
        </row>
        <row r="6884">
          <cell r="A6884" t="str">
            <v>30.541.031/0001-10</v>
          </cell>
        </row>
        <row r="6885">
          <cell r="A6885" t="str">
            <v>30.552.095/0001-17</v>
          </cell>
        </row>
        <row r="6886">
          <cell r="A6886" t="str">
            <v>30.557.359/0001-25</v>
          </cell>
        </row>
        <row r="6887">
          <cell r="A6887" t="str">
            <v>30.583.264/0001-86</v>
          </cell>
        </row>
        <row r="6888">
          <cell r="A6888" t="str">
            <v>30.594.543/0001-45</v>
          </cell>
        </row>
        <row r="6889">
          <cell r="A6889" t="str">
            <v>30.603.302/0001-15</v>
          </cell>
        </row>
        <row r="6890">
          <cell r="A6890" t="str">
            <v>30.603.302/0002-04</v>
          </cell>
        </row>
        <row r="6891">
          <cell r="A6891" t="str">
            <v>30.614.291/0001-79</v>
          </cell>
        </row>
        <row r="6892">
          <cell r="A6892" t="str">
            <v>30.614.721/0001-52</v>
          </cell>
        </row>
        <row r="6893">
          <cell r="A6893" t="str">
            <v>30.618.532/0001-58</v>
          </cell>
        </row>
        <row r="6894">
          <cell r="A6894" t="str">
            <v>30.623.433/0001-64</v>
          </cell>
        </row>
        <row r="6895">
          <cell r="A6895" t="str">
            <v>30.635.759/0001-01</v>
          </cell>
        </row>
        <row r="6896">
          <cell r="A6896" t="str">
            <v>30.644.512/0001-51</v>
          </cell>
        </row>
        <row r="6897">
          <cell r="A6897" t="str">
            <v>30.650.113/0001-01</v>
          </cell>
        </row>
        <row r="6898">
          <cell r="A6898" t="str">
            <v>30.662.977/0001-35</v>
          </cell>
        </row>
        <row r="6899">
          <cell r="A6899" t="str">
            <v>30.668.834/0001-30</v>
          </cell>
        </row>
        <row r="6900">
          <cell r="A6900" t="str">
            <v>30.668.834/0002-11</v>
          </cell>
        </row>
        <row r="6901">
          <cell r="A6901" t="str">
            <v>30.672.117/0001-82</v>
          </cell>
        </row>
        <row r="6902">
          <cell r="A6902" t="str">
            <v>30.683.064/0001-03</v>
          </cell>
        </row>
        <row r="6903">
          <cell r="A6903" t="str">
            <v>30.690.895/0001-02</v>
          </cell>
        </row>
        <row r="6904">
          <cell r="A6904" t="str">
            <v>30.709.687/0001-08</v>
          </cell>
        </row>
        <row r="6905">
          <cell r="A6905" t="str">
            <v>30.714.885/0001-51</v>
          </cell>
        </row>
        <row r="6906">
          <cell r="A6906" t="str">
            <v>30.714.893/0001-06</v>
          </cell>
        </row>
        <row r="6907">
          <cell r="A6907" t="str">
            <v>30.715.627/0001-90</v>
          </cell>
        </row>
        <row r="6908">
          <cell r="A6908" t="str">
            <v>30.719.082/0001-90</v>
          </cell>
        </row>
        <row r="6909">
          <cell r="A6909" t="str">
            <v>30.720.478/0001-57</v>
          </cell>
        </row>
        <row r="6910">
          <cell r="A6910" t="str">
            <v>30.722.003/0001-08</v>
          </cell>
        </row>
        <row r="6911">
          <cell r="A6911" t="str">
            <v>30.741.128/0001-77</v>
          </cell>
        </row>
        <row r="6912">
          <cell r="A6912" t="str">
            <v>30.741.961/0001-18</v>
          </cell>
        </row>
        <row r="6913">
          <cell r="A6913" t="str">
            <v>30.745.103/0001-41</v>
          </cell>
        </row>
        <row r="6914">
          <cell r="A6914" t="str">
            <v>30.745.244/0001-64</v>
          </cell>
        </row>
        <row r="6915">
          <cell r="A6915" t="str">
            <v>30.747.166/0001-37</v>
          </cell>
        </row>
        <row r="6916">
          <cell r="A6916" t="str">
            <v>30.748.487/0001-56</v>
          </cell>
        </row>
        <row r="6917">
          <cell r="A6917" t="str">
            <v>30.748.826/0001-02</v>
          </cell>
        </row>
        <row r="6918">
          <cell r="A6918" t="str">
            <v>30.752.687/0001-82</v>
          </cell>
        </row>
        <row r="6919">
          <cell r="A6919" t="str">
            <v>30.754.295/0001-52</v>
          </cell>
        </row>
        <row r="6920">
          <cell r="A6920" t="str">
            <v>30.754.923/0001-08</v>
          </cell>
        </row>
        <row r="6921">
          <cell r="A6921" t="str">
            <v>30.755.458/0001-11</v>
          </cell>
        </row>
        <row r="6922">
          <cell r="A6922" t="str">
            <v>30.757.561/0001-09</v>
          </cell>
        </row>
        <row r="6923">
          <cell r="A6923" t="str">
            <v>30.758.932/0001-69</v>
          </cell>
        </row>
        <row r="6924">
          <cell r="A6924" t="str">
            <v>30.759.534/0001-67</v>
          </cell>
        </row>
        <row r="6925">
          <cell r="A6925" t="str">
            <v>30.760.839/0001-99</v>
          </cell>
        </row>
        <row r="6926">
          <cell r="A6926" t="str">
            <v>30.764.120/0001-26</v>
          </cell>
        </row>
        <row r="6927">
          <cell r="A6927" t="str">
            <v>30.769.012/0001-46</v>
          </cell>
        </row>
        <row r="6928">
          <cell r="A6928" t="str">
            <v>30.769.681/0001-18</v>
          </cell>
        </row>
        <row r="6929">
          <cell r="A6929" t="str">
            <v>30.777.817/0001-31</v>
          </cell>
        </row>
        <row r="6930">
          <cell r="A6930" t="str">
            <v>30.778.013/0001-57</v>
          </cell>
        </row>
        <row r="6931">
          <cell r="A6931" t="str">
            <v>30.781.371/0001-19</v>
          </cell>
        </row>
        <row r="6932">
          <cell r="A6932" t="str">
            <v>30.793.749/0001-02</v>
          </cell>
        </row>
        <row r="6933">
          <cell r="A6933" t="str">
            <v>30.795.439/0001-19</v>
          </cell>
        </row>
        <row r="6934">
          <cell r="A6934" t="str">
            <v>30.796.551/0001-74</v>
          </cell>
        </row>
        <row r="6935">
          <cell r="A6935" t="str">
            <v>30.797.724/0001-79</v>
          </cell>
        </row>
        <row r="6936">
          <cell r="A6936" t="str">
            <v>30.801.666/0001-00</v>
          </cell>
        </row>
        <row r="6937">
          <cell r="A6937" t="str">
            <v>30.803.050/0001-78</v>
          </cell>
        </row>
        <row r="6938">
          <cell r="A6938" t="str">
            <v>30.803.282/0001-26</v>
          </cell>
        </row>
        <row r="6939">
          <cell r="A6939" t="str">
            <v>30.809.560/0001-52</v>
          </cell>
        </row>
        <row r="6940">
          <cell r="A6940" t="str">
            <v>30.817.035/0001-89</v>
          </cell>
        </row>
        <row r="6941">
          <cell r="A6941" t="str">
            <v>30.823.462/0001-70</v>
          </cell>
        </row>
        <row r="6942">
          <cell r="A6942" t="str">
            <v>30.825.152/0001-94</v>
          </cell>
        </row>
        <row r="6943">
          <cell r="A6943" t="str">
            <v>30.832.281/0001-00</v>
          </cell>
        </row>
        <row r="6944">
          <cell r="A6944" t="str">
            <v>30.845.283/0001-33</v>
          </cell>
        </row>
        <row r="6945">
          <cell r="A6945" t="str">
            <v>30.849.988/0001-29</v>
          </cell>
        </row>
        <row r="6946">
          <cell r="A6946" t="str">
            <v>30.855.886/0001-16</v>
          </cell>
        </row>
        <row r="6947">
          <cell r="A6947" t="str">
            <v>30.859.193/0001-00</v>
          </cell>
        </row>
        <row r="6948">
          <cell r="A6948" t="str">
            <v>30.890.248/0001-36</v>
          </cell>
        </row>
        <row r="6949">
          <cell r="A6949" t="str">
            <v>30.897.524/0001-98</v>
          </cell>
        </row>
        <row r="6950">
          <cell r="A6950" t="str">
            <v>30.905.111/0001-08</v>
          </cell>
        </row>
        <row r="6951">
          <cell r="A6951" t="str">
            <v>30.909.790/0001-93</v>
          </cell>
        </row>
        <row r="6952">
          <cell r="A6952" t="str">
            <v>30.910.434/0001-90</v>
          </cell>
        </row>
        <row r="6953">
          <cell r="A6953" t="str">
            <v>30.920.391/0001-23</v>
          </cell>
        </row>
        <row r="6954">
          <cell r="A6954" t="str">
            <v>30.923.916/0001-84</v>
          </cell>
        </row>
        <row r="6955">
          <cell r="A6955" t="str">
            <v>30.924.492/0001-72</v>
          </cell>
        </row>
        <row r="6956">
          <cell r="A6956" t="str">
            <v>30.925.366/0001-32</v>
          </cell>
        </row>
        <row r="6957">
          <cell r="A6957" t="str">
            <v>30.927.370/0001-30</v>
          </cell>
        </row>
        <row r="6958">
          <cell r="A6958" t="str">
            <v>30.927.479/0001-77</v>
          </cell>
        </row>
        <row r="6959">
          <cell r="A6959" t="str">
            <v>30.930.242/0001-45</v>
          </cell>
        </row>
        <row r="6960">
          <cell r="A6960" t="str">
            <v>30.938.575/0001-10</v>
          </cell>
        </row>
        <row r="6961">
          <cell r="A6961" t="str">
            <v>30.950.299/0001-06</v>
          </cell>
        </row>
        <row r="6962">
          <cell r="A6962" t="str">
            <v>30.991.483/0001-02</v>
          </cell>
        </row>
        <row r="6963">
          <cell r="A6963" t="str">
            <v>30.992.804/0001-85</v>
          </cell>
        </row>
        <row r="6964">
          <cell r="A6964" t="str">
            <v>30.992.820/0001-78</v>
          </cell>
        </row>
        <row r="6965">
          <cell r="A6965" t="str">
            <v>30.996.557/0001-95</v>
          </cell>
        </row>
        <row r="6966">
          <cell r="A6966" t="str">
            <v xml:space="preserve">308.651.428-07    </v>
          </cell>
        </row>
        <row r="6967">
          <cell r="A6967" t="str">
            <v>31.001.860/0001-73</v>
          </cell>
        </row>
        <row r="6968">
          <cell r="A6968" t="str">
            <v>31.005.747/0001-66</v>
          </cell>
        </row>
        <row r="6969">
          <cell r="A6969" t="str">
            <v>31.008.600/0001-20</v>
          </cell>
        </row>
        <row r="6970">
          <cell r="A6970" t="str">
            <v>31.011.125/0001-40</v>
          </cell>
        </row>
        <row r="6971">
          <cell r="A6971" t="str">
            <v>31.013.147/0001-40</v>
          </cell>
        </row>
        <row r="6972">
          <cell r="A6972" t="str">
            <v>31.017.411/0001-13</v>
          </cell>
        </row>
        <row r="6973">
          <cell r="A6973" t="str">
            <v>31.040.983/0001-13</v>
          </cell>
        </row>
        <row r="6974">
          <cell r="A6974" t="str">
            <v>31.046.428/0001-07</v>
          </cell>
        </row>
        <row r="6975">
          <cell r="A6975" t="str">
            <v>31.047.392/0001-78</v>
          </cell>
        </row>
        <row r="6976">
          <cell r="A6976" t="str">
            <v>31.050.172/0001-01</v>
          </cell>
        </row>
        <row r="6977">
          <cell r="A6977" t="str">
            <v>31.050.412/0001-60</v>
          </cell>
        </row>
        <row r="6978">
          <cell r="A6978" t="str">
            <v>31.050.412/0004-02</v>
          </cell>
        </row>
        <row r="6979">
          <cell r="A6979" t="str">
            <v>31.061.153/0001-72</v>
          </cell>
        </row>
        <row r="6980">
          <cell r="A6980" t="str">
            <v>31.065.246/0001-75</v>
          </cell>
        </row>
        <row r="6981">
          <cell r="A6981" t="str">
            <v>31.073.984/0001-64</v>
          </cell>
        </row>
        <row r="6982">
          <cell r="A6982" t="str">
            <v>31.076.938/0001-19</v>
          </cell>
        </row>
        <row r="6983">
          <cell r="A6983" t="str">
            <v>31.082.779/0001-65</v>
          </cell>
        </row>
        <row r="6984">
          <cell r="A6984" t="str">
            <v>31.107.402/0001-13</v>
          </cell>
        </row>
        <row r="6985">
          <cell r="A6985" t="str">
            <v>31.109.580/0001-83</v>
          </cell>
        </row>
        <row r="6986">
          <cell r="A6986" t="str">
            <v>31.113.160/0001-70</v>
          </cell>
        </row>
        <row r="6987">
          <cell r="A6987" t="str">
            <v>31.118.169/0001-74</v>
          </cell>
        </row>
        <row r="6988">
          <cell r="A6988" t="str">
            <v>31.127.418/0001-98</v>
          </cell>
        </row>
        <row r="6989">
          <cell r="A6989" t="str">
            <v>31.133.226/0001-94</v>
          </cell>
        </row>
        <row r="6990">
          <cell r="A6990" t="str">
            <v>31.138.100/00001-0</v>
          </cell>
        </row>
        <row r="6991">
          <cell r="A6991" t="str">
            <v>31.147.101/0001-13</v>
          </cell>
        </row>
        <row r="6992">
          <cell r="A6992" t="str">
            <v>31.152.515/0001-30</v>
          </cell>
        </row>
        <row r="6993">
          <cell r="A6993" t="str">
            <v>31.155.336/0001-57</v>
          </cell>
        </row>
        <row r="6994">
          <cell r="A6994" t="str">
            <v>31.159.635/0001-60</v>
          </cell>
        </row>
        <row r="6995">
          <cell r="A6995" t="str">
            <v>31.178.171/0001-39</v>
          </cell>
        </row>
        <row r="6996">
          <cell r="A6996" t="str">
            <v>31.178.809/0001-31</v>
          </cell>
        </row>
        <row r="6997">
          <cell r="A6997" t="str">
            <v>31.187.412/0001-06</v>
          </cell>
        </row>
        <row r="6998">
          <cell r="A6998" t="str">
            <v>31.192.610/0001-68</v>
          </cell>
        </row>
        <row r="6999">
          <cell r="A6999" t="str">
            <v>31.196.355/0003-93</v>
          </cell>
        </row>
        <row r="7000">
          <cell r="A7000" t="str">
            <v>31.200.272/0001-69</v>
          </cell>
        </row>
        <row r="7001">
          <cell r="A7001" t="str">
            <v>31.206.287/0002-15</v>
          </cell>
        </row>
        <row r="7002">
          <cell r="A7002" t="str">
            <v>31.207.848/0001-10</v>
          </cell>
        </row>
        <row r="7003">
          <cell r="A7003" t="str">
            <v>31.208.770/0001-58</v>
          </cell>
        </row>
        <row r="7004">
          <cell r="A7004" t="str">
            <v>31.210.263/0001-59</v>
          </cell>
        </row>
        <row r="7005">
          <cell r="A7005" t="str">
            <v>31.210.644/0001-38</v>
          </cell>
        </row>
        <row r="7006">
          <cell r="A7006" t="str">
            <v>31.212.889/0001-02</v>
          </cell>
        </row>
        <row r="7007">
          <cell r="A7007" t="str">
            <v>31.220.437/0001-64</v>
          </cell>
        </row>
        <row r="7008">
          <cell r="A7008" t="str">
            <v>31.222.805/0001-03</v>
          </cell>
        </row>
        <row r="7009">
          <cell r="A7009" t="str">
            <v>31.229.453/0001-18</v>
          </cell>
        </row>
        <row r="7010">
          <cell r="A7010" t="str">
            <v>31.231.566/0001-58</v>
          </cell>
        </row>
        <row r="7011">
          <cell r="A7011" t="str">
            <v>31.233.331/0001-03</v>
          </cell>
        </row>
        <row r="7012">
          <cell r="A7012" t="str">
            <v>31.239.569/0001-38</v>
          </cell>
        </row>
        <row r="7013">
          <cell r="A7013" t="str">
            <v>31.245.673/0001-35</v>
          </cell>
        </row>
        <row r="7014">
          <cell r="A7014" t="str">
            <v>31.247.679/0001-41</v>
          </cell>
        </row>
        <row r="7015">
          <cell r="A7015" t="str">
            <v>31.248.198/0001-50</v>
          </cell>
        </row>
        <row r="7016">
          <cell r="A7016" t="str">
            <v>31.250.954/0001-86</v>
          </cell>
        </row>
        <row r="7017">
          <cell r="A7017" t="str">
            <v>31.252.604/0001-59</v>
          </cell>
        </row>
        <row r="7018">
          <cell r="A7018" t="str">
            <v>31.259.575/0001-57</v>
          </cell>
        </row>
        <row r="7019">
          <cell r="A7019" t="str">
            <v>31.264.617/0001-48</v>
          </cell>
        </row>
        <row r="7020">
          <cell r="A7020" t="str">
            <v>31.269.012/0001-40</v>
          </cell>
        </row>
        <row r="7021">
          <cell r="A7021" t="str">
            <v>31.269.525/0001-50</v>
          </cell>
        </row>
        <row r="7022">
          <cell r="A7022" t="str">
            <v>31.295.371/0002-52</v>
          </cell>
        </row>
        <row r="7023">
          <cell r="A7023" t="str">
            <v>31.301.112/0001-06</v>
          </cell>
        </row>
        <row r="7024">
          <cell r="A7024" t="str">
            <v>31.303.696/0001-59</v>
          </cell>
        </row>
        <row r="7025">
          <cell r="A7025" t="str">
            <v>31.306.830/0001-75</v>
          </cell>
        </row>
        <row r="7026">
          <cell r="A7026" t="str">
            <v>31.311.855/0001-67</v>
          </cell>
        </row>
        <row r="7027">
          <cell r="A7027" t="str">
            <v>31.320.617/0001-18</v>
          </cell>
        </row>
        <row r="7028">
          <cell r="A7028" t="str">
            <v>31.324.924/0001-77</v>
          </cell>
        </row>
        <row r="7029">
          <cell r="A7029" t="str">
            <v>31.332.042/0001-53</v>
          </cell>
        </row>
        <row r="7030">
          <cell r="A7030" t="str">
            <v>31.336.654/0001-14</v>
          </cell>
        </row>
        <row r="7031">
          <cell r="A7031" t="str">
            <v>31.341.944/0001-56</v>
          </cell>
        </row>
        <row r="7032">
          <cell r="A7032" t="str">
            <v>31.348.477/0001-96</v>
          </cell>
        </row>
        <row r="7033">
          <cell r="A7033" t="str">
            <v>31.354.806/0001-01</v>
          </cell>
        </row>
        <row r="7034">
          <cell r="A7034" t="str">
            <v>31.358.872/0001-50</v>
          </cell>
        </row>
        <row r="7035">
          <cell r="A7035" t="str">
            <v>31.359.987/0001-69</v>
          </cell>
        </row>
        <row r="7036">
          <cell r="A7036" t="str">
            <v>31.364.169/0001-54</v>
          </cell>
        </row>
        <row r="7037">
          <cell r="A7037" t="str">
            <v>31.385.172/0001-54</v>
          </cell>
        </row>
        <row r="7038">
          <cell r="A7038" t="str">
            <v>31.400.435/0001-57</v>
          </cell>
        </row>
        <row r="7039">
          <cell r="A7039" t="str">
            <v>31.401.128/0001-90</v>
          </cell>
        </row>
        <row r="7040">
          <cell r="A7040" t="str">
            <v>31.407.414/0001-63</v>
          </cell>
        </row>
        <row r="7041">
          <cell r="A7041" t="str">
            <v>31.408.784/0001-15</v>
          </cell>
        </row>
        <row r="7042">
          <cell r="A7042" t="str">
            <v>31.417.280/0001-61</v>
          </cell>
        </row>
        <row r="7043">
          <cell r="A7043" t="str">
            <v>31.422.934/0001-45</v>
          </cell>
        </row>
        <row r="7044">
          <cell r="A7044" t="str">
            <v>31.425.242/0001-50</v>
          </cell>
        </row>
        <row r="7045">
          <cell r="A7045" t="str">
            <v>31.425.689/0001-20</v>
          </cell>
        </row>
        <row r="7046">
          <cell r="A7046" t="str">
            <v>31.427.925/0001-47</v>
          </cell>
        </row>
        <row r="7047">
          <cell r="A7047" t="str">
            <v>31.427.925/0005-70</v>
          </cell>
        </row>
        <row r="7048">
          <cell r="A7048" t="str">
            <v>31.427.925/0008-13</v>
          </cell>
        </row>
        <row r="7049">
          <cell r="A7049" t="str">
            <v>31.428.261/0001-30</v>
          </cell>
        </row>
        <row r="7050">
          <cell r="A7050" t="str">
            <v>31.428.626/0001-27</v>
          </cell>
        </row>
        <row r="7051">
          <cell r="A7051" t="str">
            <v>31.434.640/0001-33</v>
          </cell>
        </row>
        <row r="7052">
          <cell r="A7052" t="str">
            <v>31.450.323/0001-00</v>
          </cell>
        </row>
        <row r="7053">
          <cell r="A7053" t="str">
            <v>31.451.131/0001-19</v>
          </cell>
        </row>
        <row r="7054">
          <cell r="A7054" t="str">
            <v>31.451.867/0001-97</v>
          </cell>
        </row>
        <row r="7055">
          <cell r="A7055" t="str">
            <v>31.454.986/0001-01</v>
          </cell>
        </row>
        <row r="7056">
          <cell r="A7056" t="str">
            <v>31.490.741/0001-21</v>
          </cell>
        </row>
        <row r="7057">
          <cell r="A7057" t="str">
            <v>31.502.354/0001-68</v>
          </cell>
        </row>
        <row r="7058">
          <cell r="A7058" t="str">
            <v>31.502.511/0001-35</v>
          </cell>
        </row>
        <row r="7059">
          <cell r="A7059" t="str">
            <v>31.503.345/0001-91</v>
          </cell>
        </row>
        <row r="7060">
          <cell r="A7060" t="str">
            <v>31.523.129/0001-08</v>
          </cell>
        </row>
        <row r="7061">
          <cell r="A7061" t="str">
            <v>31.523.996/0001-43</v>
          </cell>
        </row>
        <row r="7062">
          <cell r="A7062" t="str">
            <v>31.527.351/0002-60</v>
          </cell>
        </row>
        <row r="7063">
          <cell r="A7063" t="str">
            <v>31.530.140/0001-03</v>
          </cell>
        </row>
        <row r="7064">
          <cell r="A7064" t="str">
            <v>31.531.130/0001-84</v>
          </cell>
        </row>
        <row r="7065">
          <cell r="A7065" t="str">
            <v>31.531.973/0001-80</v>
          </cell>
        </row>
        <row r="7066">
          <cell r="A7066" t="str">
            <v>31.538.424/0001-38</v>
          </cell>
        </row>
        <row r="7067">
          <cell r="A7067" t="str">
            <v>31.547.896/0001-57</v>
          </cell>
        </row>
        <row r="7068">
          <cell r="A7068" t="str">
            <v>31.548.878/0001-90</v>
          </cell>
        </row>
        <row r="7069">
          <cell r="A7069" t="str">
            <v>31.557.739/0001-22</v>
          </cell>
        </row>
        <row r="7070">
          <cell r="A7070" t="str">
            <v>31.561.996/0001-38</v>
          </cell>
        </row>
        <row r="7071">
          <cell r="A7071" t="str">
            <v>31.563.927/0001-63</v>
          </cell>
        </row>
        <row r="7072">
          <cell r="A7072" t="str">
            <v>31.568.066/0001-06</v>
          </cell>
        </row>
        <row r="7073">
          <cell r="A7073" t="str">
            <v>31.568.231/0001-20</v>
          </cell>
        </row>
        <row r="7074">
          <cell r="A7074" t="str">
            <v>31.572.811/0001-90</v>
          </cell>
        </row>
        <row r="7075">
          <cell r="A7075" t="str">
            <v>31.576.879/0001-48</v>
          </cell>
        </row>
        <row r="7076">
          <cell r="A7076" t="str">
            <v>31.578.859/0001-06</v>
          </cell>
        </row>
        <row r="7077">
          <cell r="A7077" t="str">
            <v>31.592.264/0001-05</v>
          </cell>
        </row>
        <row r="7078">
          <cell r="A7078" t="str">
            <v>31.596.281/0001-10</v>
          </cell>
        </row>
        <row r="7079">
          <cell r="A7079" t="str">
            <v>31.603.566/0001-31</v>
          </cell>
        </row>
        <row r="7080">
          <cell r="A7080" t="str">
            <v>31.607.880/0001-92</v>
          </cell>
        </row>
        <row r="7081">
          <cell r="A7081" t="str">
            <v>31.617.509/0001-01</v>
          </cell>
        </row>
        <row r="7082">
          <cell r="A7082" t="str">
            <v>31.619.984/0001-17</v>
          </cell>
        </row>
        <row r="7083">
          <cell r="A7083" t="str">
            <v>31.619.984/0002-06</v>
          </cell>
        </row>
        <row r="7084">
          <cell r="A7084" t="str">
            <v>31.620.883/0001-66</v>
          </cell>
        </row>
        <row r="7085">
          <cell r="A7085" t="str">
            <v>31.626.344/0001-34</v>
          </cell>
        </row>
        <row r="7086">
          <cell r="A7086" t="str">
            <v>31.628.530/0001-02</v>
          </cell>
        </row>
        <row r="7087">
          <cell r="A7087" t="str">
            <v>31.628.571/0001-07</v>
          </cell>
        </row>
        <row r="7088">
          <cell r="A7088" t="str">
            <v>31.628.712/0001-83</v>
          </cell>
        </row>
        <row r="7089">
          <cell r="A7089" t="str">
            <v>31.629.298/0001-27</v>
          </cell>
        </row>
        <row r="7090">
          <cell r="A7090" t="str">
            <v>31.636.541/0001-34</v>
          </cell>
        </row>
        <row r="7091">
          <cell r="A7091" t="str">
            <v>31.636.863/0001-83</v>
          </cell>
        </row>
        <row r="7092">
          <cell r="A7092" t="str">
            <v>31.638.844/0001-96</v>
          </cell>
        </row>
        <row r="7093">
          <cell r="A7093" t="str">
            <v>31.638.844/0002-77</v>
          </cell>
        </row>
        <row r="7094">
          <cell r="A7094" t="str">
            <v>31.640.337/0001-97</v>
          </cell>
        </row>
        <row r="7095">
          <cell r="A7095" t="str">
            <v>31.641.863/0001-71</v>
          </cell>
        </row>
        <row r="7096">
          <cell r="A7096" t="str">
            <v>31.641.962/0001-53</v>
          </cell>
        </row>
        <row r="7097">
          <cell r="A7097" t="str">
            <v>31.643.851/0001-86</v>
          </cell>
        </row>
        <row r="7098">
          <cell r="A7098" t="str">
            <v>31.648.256/0001-33</v>
          </cell>
        </row>
        <row r="7099">
          <cell r="A7099" t="str">
            <v>31.648.421/0001-57</v>
          </cell>
        </row>
        <row r="7100">
          <cell r="A7100" t="str">
            <v>31.661.481/0001-00</v>
          </cell>
        </row>
        <row r="7101">
          <cell r="A7101" t="str">
            <v>31.668.304/0001-55</v>
          </cell>
        </row>
        <row r="7102">
          <cell r="A7102" t="str">
            <v>31.671.860/0001-80</v>
          </cell>
        </row>
        <row r="7103">
          <cell r="A7103" t="str">
            <v>31.671.977/0001-64</v>
          </cell>
        </row>
        <row r="7104">
          <cell r="A7104" t="str">
            <v>31.673.916/0001-36</v>
          </cell>
        </row>
        <row r="7105">
          <cell r="A7105" t="str">
            <v>31.674.906/0001-15</v>
          </cell>
        </row>
        <row r="7106">
          <cell r="A7106" t="str">
            <v>31.683.261/0001-87</v>
          </cell>
        </row>
        <row r="7107">
          <cell r="A7107" t="str">
            <v>31.687.650/0001-80</v>
          </cell>
        </row>
        <row r="7108">
          <cell r="A7108" t="str">
            <v>31.690.787/0001-94</v>
          </cell>
        </row>
        <row r="7109">
          <cell r="A7109" t="str">
            <v>31.692.478/0001-53</v>
          </cell>
        </row>
        <row r="7110">
          <cell r="A7110" t="str">
            <v>31.692.478/0003-15</v>
          </cell>
        </row>
        <row r="7111">
          <cell r="A7111" t="str">
            <v>31.694.169/0001-12</v>
          </cell>
        </row>
        <row r="7112">
          <cell r="A7112" t="str">
            <v>31.695.315/0001-24</v>
          </cell>
        </row>
        <row r="7113">
          <cell r="A7113" t="str">
            <v>31.696.388/0001-30</v>
          </cell>
        </row>
        <row r="7114">
          <cell r="A7114" t="str">
            <v>31.714.470/0001-40</v>
          </cell>
        </row>
        <row r="7115">
          <cell r="A7115" t="str">
            <v>31.729.437/0001-94</v>
          </cell>
        </row>
        <row r="7116">
          <cell r="A7116" t="str">
            <v>31.738.883/0001-65</v>
          </cell>
        </row>
        <row r="7117">
          <cell r="A7117" t="str">
            <v>31.740.756/0001-09</v>
          </cell>
        </row>
        <row r="7118">
          <cell r="A7118" t="str">
            <v>31.745.748/0001-47</v>
          </cell>
        </row>
        <row r="7119">
          <cell r="A7119" t="str">
            <v>31.761.901/0001-20</v>
          </cell>
        </row>
        <row r="7120">
          <cell r="A7120" t="str">
            <v>31.767.809/0001-77</v>
          </cell>
        </row>
        <row r="7121">
          <cell r="A7121" t="str">
            <v>31.773.005/0001-80</v>
          </cell>
        </row>
        <row r="7122">
          <cell r="A7122" t="str">
            <v>31.818.321/0001-21</v>
          </cell>
        </row>
        <row r="7123">
          <cell r="A7123" t="str">
            <v>31.826.514/0001-24</v>
          </cell>
        </row>
        <row r="7124">
          <cell r="A7124" t="str">
            <v>31.826.514/0008-09</v>
          </cell>
        </row>
        <row r="7125">
          <cell r="A7125" t="str">
            <v>31.859.515/0001-75</v>
          </cell>
        </row>
        <row r="7126">
          <cell r="A7126" t="str">
            <v>31.860.729/0001-61</v>
          </cell>
        </row>
        <row r="7127">
          <cell r="A7127" t="str">
            <v>31.863.202/0001-90</v>
          </cell>
        </row>
        <row r="7128">
          <cell r="A7128" t="str">
            <v>31.875.776/0001-89</v>
          </cell>
        </row>
        <row r="7129">
          <cell r="A7129" t="str">
            <v>31.879.539/0001-96</v>
          </cell>
        </row>
        <row r="7130">
          <cell r="A7130" t="str">
            <v>31.891.211/0002-76</v>
          </cell>
        </row>
        <row r="7131">
          <cell r="A7131" t="str">
            <v>31.891.211/0008-61</v>
          </cell>
        </row>
        <row r="7132">
          <cell r="A7132" t="str">
            <v>31.891.476/0001-93</v>
          </cell>
        </row>
        <row r="7133">
          <cell r="A7133" t="str">
            <v>31.901.788/0001-30</v>
          </cell>
        </row>
        <row r="7134">
          <cell r="A7134" t="str">
            <v>31.904.915/0001-55</v>
          </cell>
        </row>
        <row r="7135">
          <cell r="A7135" t="str">
            <v>31.906.522/0001-80</v>
          </cell>
        </row>
        <row r="7136">
          <cell r="A7136" t="str">
            <v>31.911.548/0139-52</v>
          </cell>
        </row>
        <row r="7137">
          <cell r="A7137" t="str">
            <v>31.917.032/0001-80</v>
          </cell>
        </row>
        <row r="7138">
          <cell r="A7138" t="str">
            <v>31.918.196/0001-21</v>
          </cell>
        </row>
        <row r="7139">
          <cell r="A7139" t="str">
            <v>31.918.576/0001-66</v>
          </cell>
        </row>
        <row r="7140">
          <cell r="A7140" t="str">
            <v>31.920.077/0001-03</v>
          </cell>
        </row>
        <row r="7141">
          <cell r="A7141" t="str">
            <v>31.921.406/0001-30</v>
          </cell>
        </row>
        <row r="7142">
          <cell r="A7142" t="str">
            <v>31.927.718/0001-51</v>
          </cell>
        </row>
        <row r="7143">
          <cell r="A7143" t="str">
            <v>31.937.022/0001-06</v>
          </cell>
        </row>
        <row r="7144">
          <cell r="A7144" t="str">
            <v>31.938.038/0001-33</v>
          </cell>
        </row>
        <row r="7145">
          <cell r="A7145" t="str">
            <v>31.941.719/0001-50</v>
          </cell>
        </row>
        <row r="7146">
          <cell r="A7146" t="str">
            <v>31.950.371/0001-68</v>
          </cell>
        </row>
        <row r="7147">
          <cell r="A7147" t="str">
            <v>31.962.913/0001-12</v>
          </cell>
        </row>
        <row r="7148">
          <cell r="A7148" t="str">
            <v>31.963.630/0001-95</v>
          </cell>
        </row>
        <row r="7149">
          <cell r="A7149" t="str">
            <v>31.969.702/0001-01</v>
          </cell>
        </row>
        <row r="7150">
          <cell r="A7150" t="str">
            <v>31.977.127/0001-99</v>
          </cell>
        </row>
        <row r="7151">
          <cell r="A7151" t="str">
            <v>31.978.612/0001-87</v>
          </cell>
        </row>
        <row r="7152">
          <cell r="A7152" t="str">
            <v>31.979.222/0001-21</v>
          </cell>
        </row>
        <row r="7153">
          <cell r="A7153" t="str">
            <v>31.979.560/0001-63</v>
          </cell>
        </row>
        <row r="7154">
          <cell r="A7154" t="str">
            <v>31.982.127/0001-87</v>
          </cell>
        </row>
        <row r="7155">
          <cell r="A7155" t="str">
            <v>31.982.432/0001-79</v>
          </cell>
        </row>
        <row r="7156">
          <cell r="A7156" t="str">
            <v>31.986.375/0001-04</v>
          </cell>
        </row>
        <row r="7157">
          <cell r="A7157" t="str">
            <v>31.987.225/0001-07</v>
          </cell>
        </row>
        <row r="7158">
          <cell r="A7158" t="str">
            <v>32.004.905/0001-26</v>
          </cell>
        </row>
        <row r="7159">
          <cell r="A7159" t="str">
            <v>32.012.684/0001-38</v>
          </cell>
        </row>
        <row r="7160">
          <cell r="A7160" t="str">
            <v>32.014.631/0001-56</v>
          </cell>
        </row>
        <row r="7161">
          <cell r="A7161" t="str">
            <v>32.019.689/0001-92</v>
          </cell>
        </row>
        <row r="7162">
          <cell r="A7162" t="str">
            <v>32.021.479/0001-39</v>
          </cell>
        </row>
        <row r="7163">
          <cell r="A7163" t="str">
            <v>32.030.728/0001-52</v>
          </cell>
        </row>
        <row r="7164">
          <cell r="A7164" t="str">
            <v>32.034.365/0001-23</v>
          </cell>
        </row>
        <row r="7165">
          <cell r="A7165" t="str">
            <v>32.034.456/0001-69</v>
          </cell>
        </row>
        <row r="7166">
          <cell r="A7166" t="str">
            <v>32.039.117/0001-75</v>
          </cell>
        </row>
        <row r="7167">
          <cell r="A7167" t="str">
            <v>32.040.529/0001-25</v>
          </cell>
        </row>
        <row r="7168">
          <cell r="A7168" t="str">
            <v>32.052.029/0001-03</v>
          </cell>
        </row>
        <row r="7169">
          <cell r="A7169" t="str">
            <v>32.052.789/0001-10</v>
          </cell>
        </row>
        <row r="7170">
          <cell r="A7170" t="str">
            <v>32.056.848/0001-29</v>
          </cell>
        </row>
        <row r="7171">
          <cell r="A7171" t="str">
            <v>32.057.598/0001-41</v>
          </cell>
        </row>
        <row r="7172">
          <cell r="A7172" t="str">
            <v>32.059.362/0001-44</v>
          </cell>
        </row>
        <row r="7173">
          <cell r="A7173" t="str">
            <v>32.062.101/0001-83</v>
          </cell>
        </row>
        <row r="7174">
          <cell r="A7174" t="str">
            <v>32.064.511/0001-63</v>
          </cell>
        </row>
        <row r="7175">
          <cell r="A7175" t="str">
            <v>32.067.464/0001-01</v>
          </cell>
        </row>
        <row r="7176">
          <cell r="A7176" t="str">
            <v>32.068.371/0001-00</v>
          </cell>
        </row>
        <row r="7177">
          <cell r="A7177" t="str">
            <v>32.071.201/0001-76</v>
          </cell>
        </row>
        <row r="7178">
          <cell r="A7178" t="str">
            <v>32.075.368/0001-05</v>
          </cell>
        </row>
        <row r="7179">
          <cell r="A7179" t="str">
            <v>32.075.640/0001-57</v>
          </cell>
        </row>
        <row r="7180">
          <cell r="A7180" t="str">
            <v>32.077.273/0001-20</v>
          </cell>
        </row>
        <row r="7181">
          <cell r="A7181" t="str">
            <v>32.077.984/0001-03</v>
          </cell>
        </row>
        <row r="7182">
          <cell r="A7182" t="str">
            <v>32.085.235/0001-10</v>
          </cell>
        </row>
        <row r="7183">
          <cell r="A7183" t="str">
            <v>32.097.040/0001-90</v>
          </cell>
        </row>
        <row r="7184">
          <cell r="A7184" t="str">
            <v>32.106.684/0001-05</v>
          </cell>
        </row>
        <row r="7185">
          <cell r="A7185" t="str">
            <v>32.107.609/0001-50</v>
          </cell>
        </row>
        <row r="7186">
          <cell r="A7186" t="str">
            <v>32.108.441/0002-89</v>
          </cell>
        </row>
        <row r="7187">
          <cell r="A7187" t="str">
            <v>32.110.850/0001-39</v>
          </cell>
        </row>
        <row r="7188">
          <cell r="A7188" t="str">
            <v>32.113.144/0001-40</v>
          </cell>
        </row>
        <row r="7189">
          <cell r="A7189" t="str">
            <v>32.114.795/0001-55</v>
          </cell>
        </row>
        <row r="7190">
          <cell r="A7190" t="str">
            <v>32.116.154/0001-30</v>
          </cell>
        </row>
        <row r="7191">
          <cell r="A7191" t="str">
            <v>32.116.345/0001-00</v>
          </cell>
        </row>
        <row r="7192">
          <cell r="A7192" t="str">
            <v>32.117.400/0001-78</v>
          </cell>
        </row>
        <row r="7193">
          <cell r="A7193" t="str">
            <v>32.117.699/0001-60</v>
          </cell>
        </row>
        <row r="7194">
          <cell r="A7194" t="str">
            <v>32.117.939/0001-27</v>
          </cell>
        </row>
        <row r="7195">
          <cell r="A7195" t="str">
            <v>32.121.469/0001-75</v>
          </cell>
        </row>
        <row r="7196">
          <cell r="A7196" t="str">
            <v>32.121.766/0020-83</v>
          </cell>
        </row>
        <row r="7197">
          <cell r="A7197" t="str">
            <v>32.124.760/0001-05</v>
          </cell>
        </row>
        <row r="7198">
          <cell r="A7198" t="str">
            <v>32.130.148/0001-37</v>
          </cell>
        </row>
        <row r="7199">
          <cell r="A7199" t="str">
            <v>32.132.433/0001-97</v>
          </cell>
        </row>
        <row r="7200">
          <cell r="A7200" t="str">
            <v>32.144.776/0001-71</v>
          </cell>
        </row>
        <row r="7201">
          <cell r="A7201" t="str">
            <v>32.147.043/0001-90</v>
          </cell>
        </row>
        <row r="7202">
          <cell r="A7202" t="str">
            <v>32.151.821/0001-15</v>
          </cell>
        </row>
        <row r="7203">
          <cell r="A7203" t="str">
            <v>32.162.414/0001-03</v>
          </cell>
        </row>
        <row r="7204">
          <cell r="A7204" t="str">
            <v>32.171.449/0001-09</v>
          </cell>
        </row>
        <row r="7205">
          <cell r="A7205" t="str">
            <v>32.171.456/0001-00</v>
          </cell>
        </row>
        <row r="7206">
          <cell r="A7206" t="str">
            <v>32.172.058/0002-90</v>
          </cell>
        </row>
        <row r="7207">
          <cell r="A7207" t="str">
            <v>32.173.395/0001-10</v>
          </cell>
        </row>
        <row r="7208">
          <cell r="A7208" t="str">
            <v>32.179.467/0001-37</v>
          </cell>
        </row>
        <row r="7209">
          <cell r="A7209" t="str">
            <v>32.180.234/0001-54</v>
          </cell>
        </row>
        <row r="7210">
          <cell r="A7210" t="str">
            <v>32.190.142/0001-55</v>
          </cell>
        </row>
        <row r="7211">
          <cell r="A7211" t="str">
            <v>32.193.732/0001-31</v>
          </cell>
        </row>
        <row r="7212">
          <cell r="A7212" t="str">
            <v>32.194.052/0001-32</v>
          </cell>
        </row>
        <row r="7213">
          <cell r="A7213" t="str">
            <v>32.194.920/0001-84</v>
          </cell>
        </row>
        <row r="7214">
          <cell r="A7214" t="str">
            <v>32.199.770/0001-00</v>
          </cell>
        </row>
        <row r="7215">
          <cell r="A7215" t="str">
            <v>32.203.473/0001-82</v>
          </cell>
        </row>
        <row r="7216">
          <cell r="A7216" t="str">
            <v>32.205.015/0001-82</v>
          </cell>
        </row>
        <row r="7217">
          <cell r="A7217" t="str">
            <v>32.205.304/0001-81</v>
          </cell>
        </row>
        <row r="7218">
          <cell r="A7218" t="str">
            <v>32.212.979/0001-58</v>
          </cell>
        </row>
        <row r="7219">
          <cell r="A7219" t="str">
            <v>32.213.977/0001-83</v>
          </cell>
        </row>
        <row r="7220">
          <cell r="A7220" t="str">
            <v>32.218.141/0001-71</v>
          </cell>
        </row>
        <row r="7221">
          <cell r="A7221" t="str">
            <v>32.219.974/0001-57</v>
          </cell>
        </row>
        <row r="7222">
          <cell r="A7222" t="str">
            <v>32.224.404/0001-55</v>
          </cell>
        </row>
        <row r="7223">
          <cell r="A7223" t="str">
            <v>32.229.494/0001-77</v>
          </cell>
        </row>
        <row r="7224">
          <cell r="A7224" t="str">
            <v>32.229.825/0001-79</v>
          </cell>
        </row>
        <row r="7225">
          <cell r="A7225" t="str">
            <v>32.232.167/0001-74</v>
          </cell>
        </row>
        <row r="7226">
          <cell r="A7226" t="str">
            <v>32.238.289/0001-78</v>
          </cell>
        </row>
        <row r="7227">
          <cell r="A7227" t="str">
            <v>32.239.188/0001-11</v>
          </cell>
        </row>
        <row r="7228">
          <cell r="A7228" t="str">
            <v>32.241.770/0001-12</v>
          </cell>
        </row>
        <row r="7229">
          <cell r="A7229" t="str">
            <v>32.244.634/0001-86</v>
          </cell>
        </row>
        <row r="7230">
          <cell r="A7230" t="str">
            <v>32.247.009/0001-98</v>
          </cell>
        </row>
        <row r="7231">
          <cell r="A7231" t="str">
            <v>32.248.718/0001-98</v>
          </cell>
        </row>
        <row r="7232">
          <cell r="A7232" t="str">
            <v>32.253.106/0001-93</v>
          </cell>
        </row>
        <row r="7233">
          <cell r="A7233" t="str">
            <v>32.255.051/0001-50</v>
          </cell>
        </row>
        <row r="7234">
          <cell r="A7234" t="str">
            <v>32.255.465/0001-80</v>
          </cell>
        </row>
        <row r="7235">
          <cell r="A7235" t="str">
            <v>32.258.246/0001-54</v>
          </cell>
        </row>
        <row r="7236">
          <cell r="A7236" t="str">
            <v>32.262.156/0001-37</v>
          </cell>
        </row>
        <row r="7237">
          <cell r="A7237" t="str">
            <v>32.263.485/0001-00</v>
          </cell>
        </row>
        <row r="7238">
          <cell r="A7238" t="str">
            <v>32.264.368/0001-53</v>
          </cell>
        </row>
        <row r="7239">
          <cell r="A7239" t="str">
            <v>32.264.764/0001-80</v>
          </cell>
        </row>
        <row r="7240">
          <cell r="A7240" t="str">
            <v>32.272.148/0001-71</v>
          </cell>
        </row>
        <row r="7241">
          <cell r="A7241" t="str">
            <v>32.274.490/0001-00</v>
          </cell>
        </row>
        <row r="7242">
          <cell r="A7242" t="str">
            <v>32.279.408/0001-30</v>
          </cell>
        </row>
        <row r="7243">
          <cell r="A7243" t="str">
            <v>32.281.115/0001-98</v>
          </cell>
        </row>
        <row r="7244">
          <cell r="A7244" t="str">
            <v>32.284.010/0001-92</v>
          </cell>
        </row>
        <row r="7245">
          <cell r="A7245" t="str">
            <v>32.288.540/0002-90</v>
          </cell>
        </row>
        <row r="7246">
          <cell r="A7246" t="str">
            <v>32.295.990/0001-29</v>
          </cell>
        </row>
        <row r="7247">
          <cell r="A7247" t="str">
            <v>32.299.125/0001-50</v>
          </cell>
        </row>
        <row r="7248">
          <cell r="A7248" t="str">
            <v>32.3.0.25./927--00</v>
          </cell>
        </row>
        <row r="7249">
          <cell r="A7249" t="str">
            <v>32.300.758/0001-31</v>
          </cell>
        </row>
        <row r="7250">
          <cell r="A7250" t="str">
            <v>32.302.499/0001-88</v>
          </cell>
        </row>
        <row r="7251">
          <cell r="A7251" t="str">
            <v>32.303.679/0001-84</v>
          </cell>
        </row>
        <row r="7252">
          <cell r="A7252" t="str">
            <v>32.305.500/0001-28</v>
          </cell>
        </row>
        <row r="7253">
          <cell r="A7253" t="str">
            <v>32.305.500/0001-28</v>
          </cell>
        </row>
        <row r="7254">
          <cell r="A7254" t="str">
            <v>32.305.732/0001-86</v>
          </cell>
        </row>
        <row r="7255">
          <cell r="A7255" t="str">
            <v>32.309.601/0001-77</v>
          </cell>
        </row>
        <row r="7256">
          <cell r="A7256" t="str">
            <v>32.314.247/0001-79</v>
          </cell>
        </row>
        <row r="7257">
          <cell r="A7257" t="str">
            <v>32.321.150/0001-93</v>
          </cell>
        </row>
        <row r="7258">
          <cell r="A7258" t="str">
            <v>32.323.107/0001-67</v>
          </cell>
        </row>
        <row r="7259">
          <cell r="A7259" t="str">
            <v>32.323.529/0001-32</v>
          </cell>
        </row>
        <row r="7260">
          <cell r="A7260" t="str">
            <v>32.327.348/0001-84</v>
          </cell>
        </row>
        <row r="7261">
          <cell r="A7261" t="str">
            <v>32.327.520/0001-08</v>
          </cell>
        </row>
        <row r="7262">
          <cell r="A7262" t="str">
            <v>32.328.114/0001-51</v>
          </cell>
        </row>
        <row r="7263">
          <cell r="A7263" t="str">
            <v>32.328.650/0001-57</v>
          </cell>
        </row>
        <row r="7264">
          <cell r="A7264" t="str">
            <v>32.334.708/0001-75</v>
          </cell>
        </row>
        <row r="7265">
          <cell r="A7265" t="str">
            <v>32.335.507/0001-92</v>
          </cell>
        </row>
        <row r="7266">
          <cell r="A7266" t="str">
            <v>32.342.347/0001-09</v>
          </cell>
        </row>
        <row r="7267">
          <cell r="A7267" t="str">
            <v>32.345.449/0001-88</v>
          </cell>
        </row>
        <row r="7268">
          <cell r="A7268" t="str">
            <v>32.345.779/0001-73</v>
          </cell>
        </row>
        <row r="7269">
          <cell r="A7269" t="str">
            <v>32.350.027/0001-09</v>
          </cell>
        </row>
        <row r="7270">
          <cell r="A7270" t="str">
            <v>32.362.469/0001-67</v>
          </cell>
        </row>
        <row r="7271">
          <cell r="A7271" t="str">
            <v>32.366.999/0001-83</v>
          </cell>
        </row>
        <row r="7272">
          <cell r="A7272" t="str">
            <v>32.374.845/0001-33</v>
          </cell>
        </row>
        <row r="7273">
          <cell r="A7273" t="str">
            <v>32.376.246/0001-59</v>
          </cell>
        </row>
        <row r="7274">
          <cell r="A7274" t="str">
            <v>32.379.075/0001-11</v>
          </cell>
        </row>
        <row r="7275">
          <cell r="A7275" t="str">
            <v>32.389.637/0001-08</v>
          </cell>
        </row>
        <row r="7276">
          <cell r="A7276" t="str">
            <v>32.411.100/0001-05</v>
          </cell>
        </row>
        <row r="7277">
          <cell r="A7277" t="str">
            <v>32.414.708/0001-85</v>
          </cell>
        </row>
        <row r="7278">
          <cell r="A7278" t="str">
            <v>32.419.343/0001-81</v>
          </cell>
        </row>
        <row r="7279">
          <cell r="A7279" t="str">
            <v>32.420.457/0001-41</v>
          </cell>
        </row>
        <row r="7280">
          <cell r="A7280" t="str">
            <v>32.424.590/0001-76</v>
          </cell>
        </row>
        <row r="7281">
          <cell r="A7281" t="str">
            <v>32.430.761/0001-70</v>
          </cell>
        </row>
        <row r="7282">
          <cell r="A7282" t="str">
            <v>32.433.252/0001-09</v>
          </cell>
        </row>
        <row r="7283">
          <cell r="A7283" t="str">
            <v>32.455.230/0001-31</v>
          </cell>
        </row>
        <row r="7284">
          <cell r="A7284" t="str">
            <v>32.462.061/0001-67</v>
          </cell>
        </row>
        <row r="7285">
          <cell r="A7285" t="str">
            <v>32.477.457/0001-88</v>
          </cell>
        </row>
        <row r="7286">
          <cell r="A7286" t="str">
            <v>32.478.091/0001-61</v>
          </cell>
        </row>
        <row r="7287">
          <cell r="A7287" t="str">
            <v>32.497.315/0002-63</v>
          </cell>
        </row>
        <row r="7288">
          <cell r="A7288" t="str">
            <v>32.515.264/0001-74</v>
          </cell>
        </row>
        <row r="7289">
          <cell r="A7289" t="str">
            <v>32.515.272/0001-10</v>
          </cell>
        </row>
        <row r="7290">
          <cell r="A7290" t="str">
            <v>32.516.650/0001-80</v>
          </cell>
        </row>
        <row r="7291">
          <cell r="A7291" t="str">
            <v>32.516.650/0023-96</v>
          </cell>
        </row>
        <row r="7292">
          <cell r="A7292" t="str">
            <v>32.522.104/0001-52</v>
          </cell>
        </row>
        <row r="7293">
          <cell r="A7293" t="str">
            <v>32.525.578/0001-58</v>
          </cell>
        </row>
        <row r="7294">
          <cell r="A7294" t="str">
            <v>32.533.036/0001-27</v>
          </cell>
        </row>
        <row r="7295">
          <cell r="A7295" t="str">
            <v>32.534.893/0001-41</v>
          </cell>
        </row>
        <row r="7296">
          <cell r="A7296" t="str">
            <v>32.554.958/0001-10</v>
          </cell>
        </row>
        <row r="7297">
          <cell r="A7297" t="str">
            <v>32.557.423/0001-01</v>
          </cell>
        </row>
        <row r="7298">
          <cell r="A7298" t="str">
            <v>32.560.393/0001-84</v>
          </cell>
        </row>
        <row r="7299">
          <cell r="A7299" t="str">
            <v>32.562.738/0001-39</v>
          </cell>
        </row>
        <row r="7300">
          <cell r="A7300" t="str">
            <v>32.577.801/0001-00</v>
          </cell>
        </row>
        <row r="7301">
          <cell r="A7301" t="str">
            <v>32.579.047/0001-48</v>
          </cell>
        </row>
        <row r="7302">
          <cell r="A7302" t="str">
            <v>32.579.302/0001-52</v>
          </cell>
        </row>
        <row r="7303">
          <cell r="A7303" t="str">
            <v>32.579.302/0002-33</v>
          </cell>
        </row>
        <row r="7304">
          <cell r="A7304" t="str">
            <v>32.579.807/0001-17</v>
          </cell>
        </row>
        <row r="7305">
          <cell r="A7305" t="str">
            <v>32.583.924/0001-54</v>
          </cell>
        </row>
        <row r="7306">
          <cell r="A7306" t="str">
            <v>32.592.073/0001-06</v>
          </cell>
        </row>
        <row r="7307">
          <cell r="A7307" t="str">
            <v>32.592.073/0003-78</v>
          </cell>
        </row>
        <row r="7308">
          <cell r="A7308" t="str">
            <v>32.592.073/0013-40</v>
          </cell>
        </row>
        <row r="7309">
          <cell r="A7309" t="str">
            <v>32.592.479/0001-99</v>
          </cell>
        </row>
        <row r="7310">
          <cell r="A7310" t="str">
            <v>32.593.741/0001-10</v>
          </cell>
        </row>
        <row r="7311">
          <cell r="A7311" t="str">
            <v>32.594.244/0001-36</v>
          </cell>
        </row>
        <row r="7312">
          <cell r="A7312" t="str">
            <v>32.733.180/0001-07</v>
          </cell>
        </row>
        <row r="7313">
          <cell r="A7313" t="str">
            <v>32.780.082/0001-20</v>
          </cell>
        </row>
        <row r="7314">
          <cell r="A7314" t="str">
            <v>32.854.549/0001-30</v>
          </cell>
        </row>
        <row r="7315">
          <cell r="A7315" t="str">
            <v>32.868.002/0002-74</v>
          </cell>
        </row>
        <row r="7316">
          <cell r="A7316" t="str">
            <v>32.868.424/0002-40</v>
          </cell>
        </row>
        <row r="7317">
          <cell r="A7317" t="str">
            <v>32.874.612/0001-08</v>
          </cell>
        </row>
        <row r="7318">
          <cell r="A7318" t="str">
            <v>32.908.832/0001-05</v>
          </cell>
        </row>
        <row r="7319">
          <cell r="A7319" t="str">
            <v>32.913.329/0001-30</v>
          </cell>
        </row>
        <row r="7320">
          <cell r="A7320" t="str">
            <v xml:space="preserve">326.528.957-53    </v>
          </cell>
        </row>
        <row r="7321">
          <cell r="A7321" t="str">
            <v xml:space="preserve">327.069.367-20    </v>
          </cell>
        </row>
        <row r="7322">
          <cell r="A7322" t="str">
            <v>33.000.118/0001-79</v>
          </cell>
        </row>
        <row r="7323">
          <cell r="A7323" t="str">
            <v>33.000.118/0003-30</v>
          </cell>
        </row>
        <row r="7324">
          <cell r="A7324" t="str">
            <v>33.000.118/0014-93</v>
          </cell>
        </row>
        <row r="7325">
          <cell r="A7325" t="str">
            <v>33.010.760/0001-39</v>
          </cell>
        </row>
        <row r="7326">
          <cell r="A7326" t="str">
            <v>33.011.362/0001-37</v>
          </cell>
        </row>
        <row r="7327">
          <cell r="A7327" t="str">
            <v>33.015.322/0001-63</v>
          </cell>
        </row>
        <row r="7328">
          <cell r="A7328" t="str">
            <v>33.020.413/0001-97</v>
          </cell>
        </row>
        <row r="7329">
          <cell r="A7329" t="str">
            <v>33.031.204/0001-49</v>
          </cell>
        </row>
        <row r="7330">
          <cell r="A7330" t="str">
            <v>33.031.980/0001-49</v>
          </cell>
        </row>
        <row r="7331">
          <cell r="A7331" t="str">
            <v>33.038.068/0001-19</v>
          </cell>
        </row>
        <row r="7332">
          <cell r="A7332" t="str">
            <v>33.039.223/0036-41</v>
          </cell>
        </row>
        <row r="7333">
          <cell r="A7333" t="str">
            <v>33.039.223/0040-28</v>
          </cell>
        </row>
        <row r="7334">
          <cell r="A7334" t="str">
            <v>33.039.223/0046-13</v>
          </cell>
        </row>
        <row r="7335">
          <cell r="A7335" t="str">
            <v>33.039.223/0051-80</v>
          </cell>
        </row>
        <row r="7336">
          <cell r="A7336" t="str">
            <v>33.040.494/0001-97</v>
          </cell>
        </row>
        <row r="7337">
          <cell r="A7337" t="str">
            <v>33.041.062/0001-09</v>
          </cell>
        </row>
        <row r="7338">
          <cell r="A7338" t="str">
            <v>33.041.260/0001-64</v>
          </cell>
        </row>
        <row r="7339">
          <cell r="A7339" t="str">
            <v>33.041.260/0014-89</v>
          </cell>
        </row>
        <row r="7340">
          <cell r="A7340" t="str">
            <v>33.046.103/0001-41</v>
          </cell>
        </row>
        <row r="7341">
          <cell r="A7341" t="str">
            <v>33.047.879/0001-86</v>
          </cell>
        </row>
        <row r="7342">
          <cell r="A7342" t="str">
            <v>33.049.412/0001-75</v>
          </cell>
        </row>
        <row r="7343">
          <cell r="A7343" t="str">
            <v>33.049.453/0001-61</v>
          </cell>
        </row>
        <row r="7344">
          <cell r="A7344" t="str">
            <v>33.049.503/0001-00</v>
          </cell>
        </row>
        <row r="7345">
          <cell r="A7345" t="str">
            <v>33.050.071/0001-58</v>
          </cell>
        </row>
        <row r="7346">
          <cell r="A7346" t="str">
            <v>33.050.816/0001-89</v>
          </cell>
        </row>
        <row r="7347">
          <cell r="A7347" t="str">
            <v>33.050.816/0008-55</v>
          </cell>
        </row>
        <row r="7348">
          <cell r="A7348" t="str">
            <v>33.051.624/0001-97</v>
          </cell>
        </row>
        <row r="7349">
          <cell r="A7349" t="str">
            <v>33.052.689/0001-57</v>
          </cell>
        </row>
        <row r="7350">
          <cell r="A7350" t="str">
            <v>33.054.412/0001-63</v>
          </cell>
        </row>
        <row r="7351">
          <cell r="A7351" t="str">
            <v>33.057.068/0001-66</v>
          </cell>
        </row>
        <row r="7352">
          <cell r="A7352" t="str">
            <v>33.061.839/0001-99</v>
          </cell>
        </row>
        <row r="7353">
          <cell r="A7353" t="str">
            <v>33.062.829/0001-78</v>
          </cell>
        </row>
        <row r="7354">
          <cell r="A7354" t="str">
            <v>33.063.280/0001-36</v>
          </cell>
        </row>
        <row r="7355">
          <cell r="A7355" t="str">
            <v>33.064.262/0001-79</v>
          </cell>
        </row>
        <row r="7356">
          <cell r="A7356" t="str">
            <v>33.069.766/0003-43</v>
          </cell>
        </row>
        <row r="7357">
          <cell r="A7357" t="str">
            <v>33.069.766/0005-05</v>
          </cell>
        </row>
        <row r="7358">
          <cell r="A7358" t="str">
            <v>33.069.766/0049-26</v>
          </cell>
        </row>
        <row r="7359">
          <cell r="A7359" t="str">
            <v>33.069.766/0095-61</v>
          </cell>
        </row>
        <row r="7360">
          <cell r="A7360" t="str">
            <v>33.069.766/0100-63</v>
          </cell>
        </row>
        <row r="7361">
          <cell r="A7361" t="str">
            <v>33.069.766/0131-60</v>
          </cell>
        </row>
        <row r="7362">
          <cell r="A7362" t="str">
            <v>33.069.766/0140-50</v>
          </cell>
        </row>
        <row r="7363">
          <cell r="A7363" t="str">
            <v>33.069.766/0170-76</v>
          </cell>
        </row>
        <row r="7364">
          <cell r="A7364" t="str">
            <v>33.069.766/0177-42</v>
          </cell>
        </row>
        <row r="7365">
          <cell r="A7365" t="str">
            <v>33.069.766/0181-29</v>
          </cell>
        </row>
        <row r="7366">
          <cell r="A7366" t="str">
            <v>33.072.968/0001-82</v>
          </cell>
        </row>
        <row r="7367">
          <cell r="A7367" t="str">
            <v>33.078.098/0001-59</v>
          </cell>
        </row>
        <row r="7368">
          <cell r="A7368" t="str">
            <v>33.079.328/0001-02</v>
          </cell>
        </row>
        <row r="7369">
          <cell r="A7369" t="str">
            <v>33.081.704/0001-95</v>
          </cell>
        </row>
        <row r="7370">
          <cell r="A7370" t="str">
            <v>33.082.918/0001-86</v>
          </cell>
        </row>
        <row r="7371">
          <cell r="A7371" t="str">
            <v>33.083.494/0001-74</v>
          </cell>
        </row>
        <row r="7372">
          <cell r="A7372" t="str">
            <v>33.086.695/0010-16</v>
          </cell>
        </row>
        <row r="7373">
          <cell r="A7373" t="str">
            <v>33.087.586/0001-22</v>
          </cell>
        </row>
        <row r="7374">
          <cell r="A7374" t="str">
            <v>33.096.744/0001-00</v>
          </cell>
        </row>
        <row r="7375">
          <cell r="A7375" t="str">
            <v>33.102.138/0001-50</v>
          </cell>
        </row>
        <row r="7376">
          <cell r="A7376" t="str">
            <v>33.104.951/0001-60</v>
          </cell>
        </row>
        <row r="7377">
          <cell r="A7377" t="str">
            <v>33.105.370/0002-23</v>
          </cell>
        </row>
        <row r="7378">
          <cell r="A7378" t="str">
            <v>33.106.642/0002-00</v>
          </cell>
        </row>
        <row r="7379">
          <cell r="A7379" t="str">
            <v>33.109.208/0006-07</v>
          </cell>
        </row>
        <row r="7380">
          <cell r="A7380" t="str">
            <v>33.111.501/0001-02</v>
          </cell>
        </row>
        <row r="7381">
          <cell r="A7381" t="str">
            <v>33.121.443/0001-90</v>
          </cell>
        </row>
        <row r="7382">
          <cell r="A7382" t="str">
            <v>33.126.715/0001-44</v>
          </cell>
        </row>
        <row r="7383">
          <cell r="A7383" t="str">
            <v>33.144.841/0001-21</v>
          </cell>
        </row>
        <row r="7384">
          <cell r="A7384" t="str">
            <v>33.145.228/0001-29</v>
          </cell>
        </row>
        <row r="7385">
          <cell r="A7385" t="str">
            <v>33.145.897/0001-09</v>
          </cell>
        </row>
        <row r="7386">
          <cell r="A7386" t="str">
            <v>33.146.648/0001-20</v>
          </cell>
        </row>
        <row r="7387">
          <cell r="A7387" t="str">
            <v>33.147.307/0001-79</v>
          </cell>
        </row>
        <row r="7388">
          <cell r="A7388" t="str">
            <v>33.160.912/0001-80</v>
          </cell>
        </row>
        <row r="7389">
          <cell r="A7389" t="str">
            <v>33.162.512/0001-03</v>
          </cell>
        </row>
        <row r="7390">
          <cell r="A7390" t="str">
            <v>33.164.542/0001-59</v>
          </cell>
        </row>
        <row r="7391">
          <cell r="A7391" t="str">
            <v>33.165.242/0001-94</v>
          </cell>
        </row>
        <row r="7392">
          <cell r="A7392" t="str">
            <v>33.169.384/0001-20</v>
          </cell>
        </row>
        <row r="7393">
          <cell r="A7393" t="str">
            <v>33.175.092/0001-08</v>
          </cell>
        </row>
        <row r="7394">
          <cell r="A7394" t="str">
            <v>33.195.819/0001-00</v>
          </cell>
        </row>
        <row r="7395">
          <cell r="A7395" t="str">
            <v>33.196.171/0001-97</v>
          </cell>
        </row>
        <row r="7396">
          <cell r="A7396" t="str">
            <v>33.198.342/0001-17</v>
          </cell>
        </row>
        <row r="7397">
          <cell r="A7397" t="str">
            <v>33.198.979/0001-03</v>
          </cell>
        </row>
        <row r="7398">
          <cell r="A7398" t="str">
            <v>33.215.260/0001-33</v>
          </cell>
        </row>
        <row r="7399">
          <cell r="A7399" t="str">
            <v>33.217.431/0001-63</v>
          </cell>
        </row>
        <row r="7400">
          <cell r="A7400" t="str">
            <v>33.223.132/0001-31</v>
          </cell>
        </row>
        <row r="7401">
          <cell r="A7401" t="str">
            <v>33.223.272/0001-00</v>
          </cell>
        </row>
        <row r="7402">
          <cell r="A7402" t="str">
            <v>33.224.189/0001-55</v>
          </cell>
        </row>
        <row r="7403">
          <cell r="A7403" t="str">
            <v>33.226.408/0001-35</v>
          </cell>
        </row>
        <row r="7404">
          <cell r="A7404" t="str">
            <v>33.232.430/0001-98</v>
          </cell>
        </row>
        <row r="7405">
          <cell r="A7405" t="str">
            <v>33.241.035/0001-71</v>
          </cell>
        </row>
        <row r="7406">
          <cell r="A7406" t="str">
            <v>33.249.947/0001-90</v>
          </cell>
        </row>
        <row r="7407">
          <cell r="A7407" t="str">
            <v>33.258.088/0001-03</v>
          </cell>
        </row>
        <row r="7408">
          <cell r="A7408" t="str">
            <v>33.270.844/0001-01</v>
          </cell>
        </row>
        <row r="7409">
          <cell r="A7409" t="str">
            <v>33.271.511/0001-05</v>
          </cell>
        </row>
        <row r="7410">
          <cell r="A7410" t="str">
            <v>33.271.511/0088-58</v>
          </cell>
        </row>
        <row r="7411">
          <cell r="A7411" t="str">
            <v>33.271.511/0115-65</v>
          </cell>
        </row>
        <row r="7412">
          <cell r="A7412" t="str">
            <v>33.273.491/0001-01</v>
          </cell>
        </row>
        <row r="7413">
          <cell r="A7413" t="str">
            <v>33.273.582/0001-39</v>
          </cell>
        </row>
        <row r="7414">
          <cell r="A7414" t="str">
            <v>33.274.317/0001-75</v>
          </cell>
        </row>
        <row r="7415">
          <cell r="A7415" t="str">
            <v>33.278.136/0001-17</v>
          </cell>
        </row>
        <row r="7416">
          <cell r="A7416" t="str">
            <v>33.281.635/0001-63</v>
          </cell>
        </row>
        <row r="7417">
          <cell r="A7417" t="str">
            <v>33.286.071/0001-51</v>
          </cell>
        </row>
        <row r="7418">
          <cell r="A7418" t="str">
            <v>33.300.740/0001-00</v>
          </cell>
        </row>
        <row r="7419">
          <cell r="A7419" t="str">
            <v>33.300.740/0001-00</v>
          </cell>
        </row>
        <row r="7420">
          <cell r="A7420" t="str">
            <v>33.301.904/0001-06</v>
          </cell>
        </row>
        <row r="7421">
          <cell r="A7421" t="str">
            <v>33.315.268/0001-71</v>
          </cell>
        </row>
        <row r="7422">
          <cell r="A7422" t="str">
            <v>33.319.880/0001-12</v>
          </cell>
        </row>
        <row r="7423">
          <cell r="A7423" t="str">
            <v>33.333.253/0001-36</v>
          </cell>
        </row>
        <row r="7424">
          <cell r="A7424" t="str">
            <v>33.337.122/0202-33</v>
          </cell>
        </row>
        <row r="7425">
          <cell r="A7425" t="str">
            <v>33.343.682/0001-94</v>
          </cell>
        </row>
        <row r="7426">
          <cell r="A7426" t="str">
            <v>33.345.299/0001-75</v>
          </cell>
        </row>
        <row r="7427">
          <cell r="A7427" t="str">
            <v>33.352.394/0001-04</v>
          </cell>
        </row>
        <row r="7428">
          <cell r="A7428" t="str">
            <v>33.353.087/0001-30</v>
          </cell>
        </row>
        <row r="7429">
          <cell r="A7429" t="str">
            <v>33.359.894/0001-60</v>
          </cell>
        </row>
        <row r="7430">
          <cell r="A7430" t="str">
            <v>33.363.706/0001-77</v>
          </cell>
        </row>
        <row r="7431">
          <cell r="A7431" t="str">
            <v>33.368.762/0001-02</v>
          </cell>
        </row>
        <row r="7432">
          <cell r="A7432" t="str">
            <v>33.378.001/0001-23</v>
          </cell>
        </row>
        <row r="7433">
          <cell r="A7433" t="str">
            <v>33.381.815/0001-17</v>
          </cell>
        </row>
        <row r="7434">
          <cell r="A7434" t="str">
            <v>33.384.769/0001-00</v>
          </cell>
        </row>
        <row r="7435">
          <cell r="A7435" t="str">
            <v>33.385.899/0001-67</v>
          </cell>
        </row>
        <row r="7436">
          <cell r="A7436" t="str">
            <v>33.386.335/0001-49</v>
          </cell>
        </row>
        <row r="7437">
          <cell r="A7437" t="str">
            <v>33.393.133/0001-24</v>
          </cell>
        </row>
        <row r="7438">
          <cell r="A7438" t="str">
            <v>33.395.435/0001-31</v>
          </cell>
        </row>
        <row r="7439">
          <cell r="A7439" t="str">
            <v>33.397.639/0001-01</v>
          </cell>
        </row>
        <row r="7440">
          <cell r="A7440" t="str">
            <v>33.401.738/0001-10</v>
          </cell>
        </row>
        <row r="7441">
          <cell r="A7441" t="str">
            <v>33.402.892/0001-06</v>
          </cell>
        </row>
        <row r="7442">
          <cell r="A7442" t="str">
            <v>33.404.351/0001-17</v>
          </cell>
        </row>
        <row r="7443">
          <cell r="A7443" t="str">
            <v>33.410.358/0001-41</v>
          </cell>
        </row>
        <row r="7444">
          <cell r="A7444" t="str">
            <v>33.412.792/0001-60</v>
          </cell>
        </row>
        <row r="7445">
          <cell r="A7445" t="str">
            <v>33.412.792/0035-00</v>
          </cell>
        </row>
        <row r="7446">
          <cell r="A7446" t="str">
            <v>33.416.702/0001-00</v>
          </cell>
        </row>
        <row r="7447">
          <cell r="A7447" t="str">
            <v>33.416.967/0001-08</v>
          </cell>
        </row>
        <row r="7448">
          <cell r="A7448" t="str">
            <v>33.417.031/0002-82</v>
          </cell>
        </row>
        <row r="7449">
          <cell r="A7449" t="str">
            <v>33.429.705/0001-88</v>
          </cell>
        </row>
        <row r="7450">
          <cell r="A7450" t="str">
            <v>33.431.503/0001-70</v>
          </cell>
        </row>
        <row r="7451">
          <cell r="A7451" t="str">
            <v>33.450.784/0001-09</v>
          </cell>
        </row>
        <row r="7452">
          <cell r="A7452" t="str">
            <v>33.453.721/0001-06</v>
          </cell>
        </row>
        <row r="7453">
          <cell r="A7453" t="str">
            <v>33.456.492/0001-83</v>
          </cell>
        </row>
        <row r="7454">
          <cell r="A7454" t="str">
            <v>33.460.908/0003-07</v>
          </cell>
        </row>
        <row r="7455">
          <cell r="A7455" t="str">
            <v>33.460.908/0006-41</v>
          </cell>
        </row>
        <row r="7456">
          <cell r="A7456" t="str">
            <v>33.462.862/0001-95</v>
          </cell>
        </row>
        <row r="7457">
          <cell r="A7457" t="str">
            <v>33.465.907/0001-85</v>
          </cell>
        </row>
        <row r="7458">
          <cell r="A7458" t="str">
            <v>33.466.442/0001-87</v>
          </cell>
        </row>
        <row r="7459">
          <cell r="A7459" t="str">
            <v>33.492.414/0001-34</v>
          </cell>
        </row>
        <row r="7460">
          <cell r="A7460" t="str">
            <v>33.498.049/0001-75</v>
          </cell>
        </row>
        <row r="7461">
          <cell r="A7461" t="str">
            <v>33.5.4.77./507--68</v>
          </cell>
        </row>
        <row r="7462">
          <cell r="A7462" t="str">
            <v>33.517.384/0001-73</v>
          </cell>
        </row>
        <row r="7463">
          <cell r="A7463" t="str">
            <v>33.526.120/0001-86</v>
          </cell>
        </row>
        <row r="7464">
          <cell r="A7464" t="str">
            <v>33.526.302/0001-57</v>
          </cell>
        </row>
        <row r="7465">
          <cell r="A7465" t="str">
            <v>33.530.486/0001-29</v>
          </cell>
        </row>
        <row r="7466">
          <cell r="A7466" t="str">
            <v>33.540.014/0001-57</v>
          </cell>
        </row>
        <row r="7467">
          <cell r="A7467" t="str">
            <v>33.552.977/0001-70</v>
          </cell>
        </row>
        <row r="7468">
          <cell r="A7468" t="str">
            <v>33.561.515/0001-10</v>
          </cell>
        </row>
        <row r="7469">
          <cell r="A7469" t="str">
            <v>33.561.853/0001-51</v>
          </cell>
        </row>
        <row r="7470">
          <cell r="A7470" t="str">
            <v>33.563.172/0001-22</v>
          </cell>
        </row>
        <row r="7471">
          <cell r="A7471" t="str">
            <v>33.570.797/0001-11</v>
          </cell>
        </row>
        <row r="7472">
          <cell r="A7472" t="str">
            <v>33.578.873/0001-35</v>
          </cell>
        </row>
        <row r="7473">
          <cell r="A7473" t="str">
            <v>33.605.585/0001-22</v>
          </cell>
        </row>
        <row r="7474">
          <cell r="A7474" t="str">
            <v>33.606.435/0001-33</v>
          </cell>
        </row>
        <row r="7475">
          <cell r="A7475" t="str">
            <v>33.611.500/0066-64</v>
          </cell>
        </row>
        <row r="7476">
          <cell r="A7476" t="str">
            <v>33.611.500/0099-22</v>
          </cell>
        </row>
        <row r="7477">
          <cell r="A7477" t="str">
            <v>33.611.500/0103-43</v>
          </cell>
        </row>
        <row r="7478">
          <cell r="A7478" t="str">
            <v>33.611.500/0109-39</v>
          </cell>
        </row>
        <row r="7479">
          <cell r="A7479" t="str">
            <v>33.611.500/0144-11</v>
          </cell>
        </row>
        <row r="7480">
          <cell r="A7480" t="str">
            <v>33.611.500/0148-45</v>
          </cell>
        </row>
        <row r="7481">
          <cell r="A7481" t="str">
            <v>33.611.500/0175-18</v>
          </cell>
        </row>
        <row r="7482">
          <cell r="A7482" t="str">
            <v>33.613.886/0001-06</v>
          </cell>
        </row>
        <row r="7483">
          <cell r="A7483" t="str">
            <v>33.627.555/0001-17</v>
          </cell>
        </row>
        <row r="7484">
          <cell r="A7484" t="str">
            <v>33.628.850/0008-64</v>
          </cell>
        </row>
        <row r="7485">
          <cell r="A7485" t="str">
            <v>33.644.402/0001-88</v>
          </cell>
        </row>
        <row r="7486">
          <cell r="A7486" t="str">
            <v>33.660.994/0001-21</v>
          </cell>
        </row>
        <row r="7487">
          <cell r="A7487" t="str">
            <v>33.661.745/0001-50</v>
          </cell>
        </row>
        <row r="7488">
          <cell r="A7488" t="str">
            <v>33.667.429/0001-96</v>
          </cell>
        </row>
        <row r="7489">
          <cell r="A7489" t="str">
            <v>33.668.369/0001-26</v>
          </cell>
        </row>
        <row r="7490">
          <cell r="A7490" t="str">
            <v>33.672.528/0001-66</v>
          </cell>
        </row>
        <row r="7491">
          <cell r="A7491" t="str">
            <v>33.709.023/0001-29</v>
          </cell>
        </row>
        <row r="7492">
          <cell r="A7492" t="str">
            <v>33.709.908/0001-28</v>
          </cell>
        </row>
        <row r="7493">
          <cell r="A7493" t="str">
            <v>33.715.897/0001-99</v>
          </cell>
        </row>
        <row r="7494">
          <cell r="A7494" t="str">
            <v>33.733.023/0001-64</v>
          </cell>
        </row>
        <row r="7495">
          <cell r="A7495" t="str">
            <v>33.747.288/0002-00</v>
          </cell>
        </row>
        <row r="7496">
          <cell r="A7496" t="str">
            <v>33.748.716/0001-20</v>
          </cell>
        </row>
        <row r="7497">
          <cell r="A7497" t="str">
            <v>33.760.711/0001-13</v>
          </cell>
        </row>
        <row r="7498">
          <cell r="A7498" t="str">
            <v>33.762.477/0001-63</v>
          </cell>
        </row>
        <row r="7499">
          <cell r="A7499" t="str">
            <v>33.767.260/0001-46</v>
          </cell>
        </row>
        <row r="7500">
          <cell r="A7500" t="str">
            <v>33.770.207/0002-85</v>
          </cell>
        </row>
        <row r="7501">
          <cell r="A7501" t="str">
            <v>33.772.039/0001-86</v>
          </cell>
        </row>
        <row r="7502">
          <cell r="A7502" t="str">
            <v>33.775.495/0001-80</v>
          </cell>
        </row>
        <row r="7503">
          <cell r="A7503" t="str">
            <v>33.783.937/0001-30</v>
          </cell>
        </row>
        <row r="7504">
          <cell r="A7504" t="str">
            <v>33.793.050/0001-22</v>
          </cell>
        </row>
        <row r="7505">
          <cell r="A7505" t="str">
            <v>33.798.836/0001-32</v>
          </cell>
        </row>
        <row r="7506">
          <cell r="A7506" t="str">
            <v>33.801.911/0001-77</v>
          </cell>
        </row>
        <row r="7507">
          <cell r="A7507" t="str">
            <v>33.815.580/0002-05</v>
          </cell>
        </row>
        <row r="7508">
          <cell r="A7508" t="str">
            <v>33.815.580/0054-36</v>
          </cell>
        </row>
        <row r="7509">
          <cell r="A7509" t="str">
            <v>33.815.853/0001-30</v>
          </cell>
        </row>
        <row r="7510">
          <cell r="A7510" t="str">
            <v>33.844.630/0001-00</v>
          </cell>
        </row>
        <row r="7511">
          <cell r="A7511" t="str">
            <v>33.845.322/0001-90</v>
          </cell>
        </row>
        <row r="7512">
          <cell r="A7512" t="str">
            <v>33.847.179/0001-76</v>
          </cell>
        </row>
        <row r="7513">
          <cell r="A7513" t="str">
            <v>33.854.563/0001-04</v>
          </cell>
        </row>
        <row r="7514">
          <cell r="A7514" t="str">
            <v>33.861.865/0001-00</v>
          </cell>
        </row>
        <row r="7515">
          <cell r="A7515" t="str">
            <v>33.885.112/0001-26</v>
          </cell>
        </row>
        <row r="7516">
          <cell r="A7516" t="str">
            <v>33.885.112/0002-07</v>
          </cell>
        </row>
        <row r="7517">
          <cell r="A7517" t="str">
            <v>33.885.112/0004-79</v>
          </cell>
        </row>
        <row r="7518">
          <cell r="A7518" t="str">
            <v>33.885.617/0001-90</v>
          </cell>
        </row>
        <row r="7519">
          <cell r="A7519" t="str">
            <v>33.906.629/0001-54</v>
          </cell>
        </row>
        <row r="7520">
          <cell r="A7520" t="str">
            <v>33.917.568/0001-20</v>
          </cell>
        </row>
        <row r="7521">
          <cell r="A7521" t="str">
            <v>33.938.119/0002-40</v>
          </cell>
        </row>
        <row r="7522">
          <cell r="A7522" t="str">
            <v>33.943.770/0001-27</v>
          </cell>
        </row>
        <row r="7523">
          <cell r="A7523" t="str">
            <v>33.945.841/0001-20</v>
          </cell>
        </row>
        <row r="7524">
          <cell r="A7524" t="str">
            <v>33.949.066/0001-81</v>
          </cell>
        </row>
        <row r="7525">
          <cell r="A7525" t="str">
            <v>33.962.747/0001-80</v>
          </cell>
        </row>
        <row r="7526">
          <cell r="A7526" t="str">
            <v>33.963.273/0001-90</v>
          </cell>
        </row>
        <row r="7527">
          <cell r="A7527" t="str">
            <v>33.970.393/0001-15</v>
          </cell>
        </row>
        <row r="7528">
          <cell r="A7528" t="str">
            <v>33.975.798/0001-46</v>
          </cell>
        </row>
        <row r="7529">
          <cell r="A7529" t="str">
            <v>33.979.964/0001-82</v>
          </cell>
        </row>
        <row r="7530">
          <cell r="A7530" t="str">
            <v xml:space="preserve">336.539.417-68    </v>
          </cell>
        </row>
        <row r="7531">
          <cell r="A7531" t="str">
            <v>34.014.373/0001-33</v>
          </cell>
        </row>
        <row r="7532">
          <cell r="A7532" t="str">
            <v>34.020.230/0001-34</v>
          </cell>
        </row>
        <row r="7533">
          <cell r="A7533" t="str">
            <v>34.023.887/0001-55</v>
          </cell>
        </row>
        <row r="7534">
          <cell r="A7534" t="str">
            <v>34.024.166/0001-60</v>
          </cell>
        </row>
        <row r="7535">
          <cell r="A7535" t="str">
            <v>34.043.232/0001-49</v>
          </cell>
        </row>
        <row r="7536">
          <cell r="A7536" t="str">
            <v>34.051.243/0001-70</v>
          </cell>
        </row>
        <row r="7537">
          <cell r="A7537" t="str">
            <v>34.058.586/0001-67</v>
          </cell>
        </row>
        <row r="7538">
          <cell r="A7538" t="str">
            <v>34.089.656/0001-44</v>
          </cell>
        </row>
        <row r="7539">
          <cell r="A7539" t="str">
            <v>34.101.766/0002-65</v>
          </cell>
        </row>
        <row r="7540">
          <cell r="A7540" t="str">
            <v>34.102.640/0001-24</v>
          </cell>
        </row>
        <row r="7541">
          <cell r="A7541" t="str">
            <v>34.113.191/0001-10</v>
          </cell>
        </row>
        <row r="7542">
          <cell r="A7542" t="str">
            <v>34.146.175/0001-23</v>
          </cell>
        </row>
        <row r="7543">
          <cell r="A7543" t="str">
            <v>34.169.086/0002-83</v>
          </cell>
        </row>
        <row r="7544">
          <cell r="A7544" t="str">
            <v>34.172.379/0001-39</v>
          </cell>
        </row>
        <row r="7545">
          <cell r="A7545" t="str">
            <v>34.177.816/0001-07</v>
          </cell>
        </row>
        <row r="7546">
          <cell r="A7546" t="str">
            <v>34.177.816/0005-30</v>
          </cell>
        </row>
        <row r="7547">
          <cell r="A7547" t="str">
            <v>34.187.344/0001-73</v>
          </cell>
        </row>
        <row r="7548">
          <cell r="A7548" t="str">
            <v>34.216.614/0001-27</v>
          </cell>
        </row>
        <row r="7549">
          <cell r="A7549" t="str">
            <v>34.230.979/0005-30</v>
          </cell>
        </row>
        <row r="7550">
          <cell r="A7550" t="str">
            <v>34.230.979/0014-20</v>
          </cell>
        </row>
        <row r="7551">
          <cell r="A7551" t="str">
            <v>34.230.979/0017-73</v>
          </cell>
        </row>
        <row r="7552">
          <cell r="A7552" t="str">
            <v>34.230.979/0018-54</v>
          </cell>
        </row>
        <row r="7553">
          <cell r="A7553" t="str">
            <v>34.230.979/0020-79</v>
          </cell>
        </row>
        <row r="7554">
          <cell r="A7554" t="str">
            <v>34.230.979/0026-64</v>
          </cell>
        </row>
        <row r="7555">
          <cell r="A7555" t="str">
            <v>34.230.979/0034-74</v>
          </cell>
        </row>
        <row r="7556">
          <cell r="A7556" t="str">
            <v>34.230.979/0038-06</v>
          </cell>
        </row>
        <row r="7557">
          <cell r="A7557" t="str">
            <v>34.230.979/0040-12</v>
          </cell>
        </row>
        <row r="7558">
          <cell r="A7558" t="str">
            <v>34.230.979/0049-50</v>
          </cell>
        </row>
        <row r="7559">
          <cell r="A7559" t="str">
            <v>34.230.979/0073-80</v>
          </cell>
        </row>
        <row r="7560">
          <cell r="A7560" t="str">
            <v>34.230.979/0077-04</v>
          </cell>
        </row>
        <row r="7561">
          <cell r="A7561" t="str">
            <v>34.230.979/0091-62</v>
          </cell>
        </row>
        <row r="7562">
          <cell r="A7562" t="str">
            <v>34.230.979/0092-43</v>
          </cell>
        </row>
        <row r="7563">
          <cell r="A7563" t="str">
            <v>34.270.777/0001-98</v>
          </cell>
        </row>
        <row r="7564">
          <cell r="A7564" t="str">
            <v>34.270.942/0001-01</v>
          </cell>
        </row>
        <row r="7565">
          <cell r="A7565" t="str">
            <v>34.274.233/0025-71</v>
          </cell>
        </row>
        <row r="7566">
          <cell r="A7566" t="str">
            <v>34.274.233/0029-03</v>
          </cell>
        </row>
        <row r="7567">
          <cell r="A7567" t="str">
            <v>34.274.233/0080-06</v>
          </cell>
        </row>
        <row r="7568">
          <cell r="A7568" t="str">
            <v>34.274.233/0095-84</v>
          </cell>
        </row>
        <row r="7569">
          <cell r="A7569" t="str">
            <v>34.274.233/0230-64</v>
          </cell>
        </row>
        <row r="7570">
          <cell r="A7570" t="str">
            <v>34.274.233/0255-12</v>
          </cell>
        </row>
        <row r="7571">
          <cell r="A7571" t="str">
            <v>34.274.233/0266-75</v>
          </cell>
        </row>
        <row r="7572">
          <cell r="A7572" t="str">
            <v>34.274.233/0272-13</v>
          </cell>
        </row>
        <row r="7573">
          <cell r="A7573" t="str">
            <v>34.274.233/0280-23</v>
          </cell>
        </row>
        <row r="7574">
          <cell r="A7574" t="str">
            <v>34.274.233/0291-86</v>
          </cell>
        </row>
        <row r="7575">
          <cell r="A7575" t="str">
            <v>34.274.233/0361-23</v>
          </cell>
        </row>
        <row r="7576">
          <cell r="A7576" t="str">
            <v>34.274.233/0362-04</v>
          </cell>
        </row>
        <row r="7577">
          <cell r="A7577" t="str">
            <v>34.274.233/0365-57</v>
          </cell>
        </row>
        <row r="7578">
          <cell r="A7578" t="str">
            <v>34.274.233/0381-77</v>
          </cell>
        </row>
        <row r="7579">
          <cell r="A7579" t="str">
            <v>34.275.057/0001-15</v>
          </cell>
        </row>
        <row r="7580">
          <cell r="A7580" t="str">
            <v>34.276.766/0001-15</v>
          </cell>
        </row>
        <row r="7581">
          <cell r="A7581" t="str">
            <v>34.318.501/0001-32</v>
          </cell>
        </row>
        <row r="7582">
          <cell r="A7582" t="str">
            <v>34.320.044/0001-10</v>
          </cell>
        </row>
        <row r="7583">
          <cell r="A7583" t="str">
            <v>34.399.584/0001-31</v>
          </cell>
        </row>
        <row r="7584">
          <cell r="A7584" t="str">
            <v>34.538.850/0006-74</v>
          </cell>
        </row>
        <row r="7585">
          <cell r="A7585" t="str">
            <v>34.560.391/0001-10</v>
          </cell>
        </row>
        <row r="7586">
          <cell r="A7586" t="str">
            <v>34.590.752/0001-71</v>
          </cell>
        </row>
        <row r="7587">
          <cell r="A7587" t="str">
            <v>34.590.752/0003-33</v>
          </cell>
        </row>
        <row r="7588">
          <cell r="A7588" t="str">
            <v>34.590.752/0004-14</v>
          </cell>
        </row>
        <row r="7589">
          <cell r="A7589" t="str">
            <v>34.590.752/0006-86</v>
          </cell>
        </row>
        <row r="7590">
          <cell r="A7590" t="str">
            <v>34.593.806/0001-52</v>
          </cell>
        </row>
        <row r="7591">
          <cell r="A7591" t="str">
            <v>34.597.955/0023-03</v>
          </cell>
        </row>
        <row r="7592">
          <cell r="A7592" t="str">
            <v>34.612.325/0001-47</v>
          </cell>
        </row>
        <row r="7593">
          <cell r="A7593" t="str">
            <v>34.631.705/0001-29</v>
          </cell>
        </row>
        <row r="7594">
          <cell r="A7594" t="str">
            <v>34.642.322/0001-56</v>
          </cell>
        </row>
        <row r="7595">
          <cell r="A7595" t="str">
            <v>34.693.309/0001-26</v>
          </cell>
        </row>
        <row r="7596">
          <cell r="A7596" t="str">
            <v>34.967.794/0001-89</v>
          </cell>
        </row>
        <row r="7597">
          <cell r="A7597" t="str">
            <v xml:space="preserve">348.259.247-00    </v>
          </cell>
        </row>
        <row r="7598">
          <cell r="A7598" t="str">
            <v xml:space="preserve">348.612.037.-91   </v>
          </cell>
        </row>
        <row r="7599">
          <cell r="A7599" t="str">
            <v>35.0.0.07./247--04</v>
          </cell>
        </row>
        <row r="7600">
          <cell r="A7600" t="str">
            <v>35.009.752/0001-06</v>
          </cell>
        </row>
        <row r="7601">
          <cell r="A7601" t="str">
            <v>35.009.778/0001-46</v>
          </cell>
        </row>
        <row r="7602">
          <cell r="A7602" t="str">
            <v>35.020.395/0001-79</v>
          </cell>
        </row>
        <row r="7603">
          <cell r="A7603" t="str">
            <v>35.044.403/0001-17</v>
          </cell>
        </row>
        <row r="7604">
          <cell r="A7604" t="str">
            <v>35.080.845/0001-19</v>
          </cell>
        </row>
        <row r="7605">
          <cell r="A7605" t="str">
            <v>35.085.521/0001-73</v>
          </cell>
        </row>
        <row r="7606">
          <cell r="A7606" t="str">
            <v>35.087.741/0001-36</v>
          </cell>
        </row>
        <row r="7607">
          <cell r="A7607" t="str">
            <v>35.088.657/0001-37</v>
          </cell>
        </row>
        <row r="7608">
          <cell r="A7608" t="str">
            <v>35.137.207/0001-97</v>
          </cell>
        </row>
        <row r="7609">
          <cell r="A7609" t="str">
            <v>35.219.492/0001-95</v>
          </cell>
        </row>
        <row r="7610">
          <cell r="A7610" t="str">
            <v>35.224.823/0001-85</v>
          </cell>
        </row>
        <row r="7611">
          <cell r="A7611" t="str">
            <v>35.240.225/0001-08</v>
          </cell>
        </row>
        <row r="7612">
          <cell r="A7612" t="str">
            <v>35.246.560/0001-05</v>
          </cell>
        </row>
        <row r="7613">
          <cell r="A7613" t="str">
            <v>35.273.697/0008-25</v>
          </cell>
        </row>
        <row r="7614">
          <cell r="A7614" t="str">
            <v>35.275.726/0001-11</v>
          </cell>
        </row>
        <row r="7615">
          <cell r="A7615" t="str">
            <v>35.304.542/0007-28</v>
          </cell>
        </row>
        <row r="7616">
          <cell r="A7616" t="str">
            <v>35.324.623/0001-02</v>
          </cell>
        </row>
        <row r="7617">
          <cell r="A7617" t="str">
            <v>35.326.032/0001-66</v>
          </cell>
        </row>
        <row r="7618">
          <cell r="A7618" t="str">
            <v>35.343.425/0001-88</v>
          </cell>
        </row>
        <row r="7619">
          <cell r="A7619" t="str">
            <v>35.349.752/0001-47</v>
          </cell>
        </row>
        <row r="7620">
          <cell r="A7620" t="str">
            <v>35.356.393/0001-55</v>
          </cell>
        </row>
        <row r="7621">
          <cell r="A7621" t="str">
            <v>35.398.247/0001-92</v>
          </cell>
        </row>
        <row r="7622">
          <cell r="A7622" t="str">
            <v>35.398.569/0001-31</v>
          </cell>
        </row>
        <row r="7623">
          <cell r="A7623" t="str">
            <v>35.399.146/0001-36</v>
          </cell>
        </row>
        <row r="7624">
          <cell r="A7624" t="str">
            <v>35.401.280/0001-24</v>
          </cell>
        </row>
        <row r="7625">
          <cell r="A7625" t="str">
            <v>35.401.736/0001-56</v>
          </cell>
        </row>
        <row r="7626">
          <cell r="A7626" t="str">
            <v>35.403.799/0001-41</v>
          </cell>
        </row>
        <row r="7627">
          <cell r="A7627" t="str">
            <v>35.404.425/0001-40</v>
          </cell>
        </row>
        <row r="7628">
          <cell r="A7628" t="str">
            <v>35.409.259/0001-75</v>
          </cell>
        </row>
        <row r="7629">
          <cell r="A7629" t="str">
            <v>35.410.240/0004-91</v>
          </cell>
        </row>
        <row r="7630">
          <cell r="A7630" t="str">
            <v>35.465.129/0001-50</v>
          </cell>
        </row>
        <row r="7631">
          <cell r="A7631" t="str">
            <v>35.476.548/0001-97</v>
          </cell>
        </row>
        <row r="7632">
          <cell r="A7632" t="str">
            <v>35.512.722/0001-00</v>
          </cell>
        </row>
        <row r="7633">
          <cell r="A7633" t="str">
            <v>35.513.704/0001-42</v>
          </cell>
        </row>
        <row r="7634">
          <cell r="A7634" t="str">
            <v>35.519.206/0001-07</v>
          </cell>
        </row>
        <row r="7635">
          <cell r="A7635" t="str">
            <v>35.519.404/0001-70</v>
          </cell>
        </row>
        <row r="7636">
          <cell r="A7636" t="str">
            <v>35.524.065/0001-10</v>
          </cell>
        </row>
        <row r="7637">
          <cell r="A7637" t="str">
            <v>35.537.059/0001-06</v>
          </cell>
        </row>
        <row r="7638">
          <cell r="A7638" t="str">
            <v>35.604.339/0001-81</v>
          </cell>
        </row>
        <row r="7639">
          <cell r="A7639" t="str">
            <v>35.607.241/0001-88</v>
          </cell>
        </row>
        <row r="7640">
          <cell r="A7640" t="str">
            <v>35.613.777/0001-06</v>
          </cell>
        </row>
        <row r="7641">
          <cell r="A7641" t="str">
            <v>35.619.618/0001-19</v>
          </cell>
        </row>
        <row r="7642">
          <cell r="A7642" t="str">
            <v>35.628.346/0001-13</v>
          </cell>
        </row>
        <row r="7643">
          <cell r="A7643" t="str">
            <v>35.725.449/0001-00</v>
          </cell>
        </row>
        <row r="7644">
          <cell r="A7644" t="str">
            <v>35.728.310/0001-01</v>
          </cell>
        </row>
        <row r="7645">
          <cell r="A7645" t="str">
            <v>35.736.818/0001-51</v>
          </cell>
        </row>
        <row r="7646">
          <cell r="A7646" t="str">
            <v>35.751.247/0001-24</v>
          </cell>
        </row>
        <row r="7647">
          <cell r="A7647" t="str">
            <v>35.754.761/0001-13</v>
          </cell>
        </row>
        <row r="7648">
          <cell r="A7648" t="str">
            <v>35.755.941/0001-10</v>
          </cell>
        </row>
        <row r="7649">
          <cell r="A7649" t="str">
            <v>35.757.392/0001-12</v>
          </cell>
        </row>
        <row r="7650">
          <cell r="A7650" t="str">
            <v>35.757.830/0001-42</v>
          </cell>
        </row>
        <row r="7651">
          <cell r="A7651" t="str">
            <v>35.759.190/0001-00</v>
          </cell>
        </row>
        <row r="7652">
          <cell r="A7652" t="str">
            <v>35.768.134/0001-31</v>
          </cell>
        </row>
        <row r="7653">
          <cell r="A7653" t="str">
            <v>35.782.051/0001-05</v>
          </cell>
        </row>
        <row r="7654">
          <cell r="A7654" t="str">
            <v>35.783.877/0001-80</v>
          </cell>
        </row>
        <row r="7655">
          <cell r="A7655" t="str">
            <v>35.787.787/0001-68</v>
          </cell>
        </row>
        <row r="7656">
          <cell r="A7656" t="str">
            <v>35.788.272/0001-82</v>
          </cell>
        </row>
        <row r="7657">
          <cell r="A7657" t="str">
            <v>35.789.676/0001-90</v>
          </cell>
        </row>
        <row r="7658">
          <cell r="A7658" t="str">
            <v>35.792.308/0001-00</v>
          </cell>
        </row>
        <row r="7659">
          <cell r="A7659" t="str">
            <v>35.794.460/0001-13</v>
          </cell>
        </row>
        <row r="7660">
          <cell r="A7660" t="str">
            <v>35.794.635/0001-92</v>
          </cell>
        </row>
        <row r="7661">
          <cell r="A7661" t="str">
            <v>35.8.5.02./807--15</v>
          </cell>
        </row>
        <row r="7662">
          <cell r="A7662" t="str">
            <v>35.808.088/0001-57</v>
          </cell>
        </row>
        <row r="7663">
          <cell r="A7663" t="str">
            <v>35.808.179/0001-92</v>
          </cell>
        </row>
        <row r="7664">
          <cell r="A7664" t="str">
            <v>35.812.247/0001-97</v>
          </cell>
        </row>
        <row r="7665">
          <cell r="A7665" t="str">
            <v>35.820.133/0001-99</v>
          </cell>
        </row>
        <row r="7666">
          <cell r="A7666" t="str">
            <v>35.820.448/0012-99</v>
          </cell>
        </row>
        <row r="7667">
          <cell r="A7667" t="str">
            <v>35.827.344/0001-53</v>
          </cell>
        </row>
        <row r="7668">
          <cell r="A7668" t="str">
            <v>35.830.504/0001-13</v>
          </cell>
        </row>
        <row r="7669">
          <cell r="A7669" t="str">
            <v>35.834.282/0001-07</v>
          </cell>
        </row>
        <row r="7670">
          <cell r="A7670" t="str">
            <v>35.837.152/0001-28</v>
          </cell>
        </row>
        <row r="7671">
          <cell r="A7671" t="str">
            <v>35.842.574/0001-91</v>
          </cell>
        </row>
        <row r="7672">
          <cell r="A7672" t="str">
            <v>35.846.468/0001-86</v>
          </cell>
        </row>
        <row r="7673">
          <cell r="A7673" t="str">
            <v>35.848.712/0001-40</v>
          </cell>
        </row>
        <row r="7674">
          <cell r="A7674" t="str">
            <v>35.864.628/0001-10</v>
          </cell>
        </row>
        <row r="7675">
          <cell r="A7675" t="str">
            <v>35.868.330/0001-88</v>
          </cell>
        </row>
        <row r="7676">
          <cell r="A7676" t="str">
            <v>35.870.195/0001-05</v>
          </cell>
        </row>
        <row r="7677">
          <cell r="A7677" t="str">
            <v>35.870.427/0001-25</v>
          </cell>
        </row>
        <row r="7678">
          <cell r="A7678" t="str">
            <v>35.873.041/0001-77</v>
          </cell>
        </row>
        <row r="7679">
          <cell r="A7679" t="str">
            <v>35.874.924/0001-00</v>
          </cell>
        </row>
        <row r="7680">
          <cell r="A7680" t="str">
            <v>35.885.441/0001-00</v>
          </cell>
        </row>
        <row r="7681">
          <cell r="A7681" t="str">
            <v>35.896.646/0001-83</v>
          </cell>
        </row>
        <row r="7682">
          <cell r="A7682" t="str">
            <v>35.897.974/0001-02</v>
          </cell>
        </row>
        <row r="7683">
          <cell r="A7683" t="str">
            <v>35.917.152/0001-38</v>
          </cell>
        </row>
        <row r="7684">
          <cell r="A7684" t="str">
            <v>35.917.426/0001-99</v>
          </cell>
        </row>
        <row r="7685">
          <cell r="A7685" t="str">
            <v>35.919.398/0001-49</v>
          </cell>
        </row>
        <row r="7686">
          <cell r="A7686" t="str">
            <v>35.920.784/0001-50</v>
          </cell>
        </row>
        <row r="7687">
          <cell r="A7687" t="str">
            <v>35.922.079/0001-92</v>
          </cell>
        </row>
        <row r="7688">
          <cell r="A7688" t="str">
            <v>35.930.130/0001-08</v>
          </cell>
        </row>
        <row r="7689">
          <cell r="A7689" t="str">
            <v>35.931.559/0001-10</v>
          </cell>
        </row>
        <row r="7690">
          <cell r="A7690" t="str">
            <v>35.934.504/0001-63</v>
          </cell>
        </row>
        <row r="7691">
          <cell r="A7691" t="str">
            <v>35.934.843/0001-40</v>
          </cell>
        </row>
        <row r="7692">
          <cell r="A7692" t="str">
            <v>35.938.588/0001-03</v>
          </cell>
        </row>
        <row r="7693">
          <cell r="A7693" t="str">
            <v>35.939.461/0001-09</v>
          </cell>
        </row>
        <row r="7694">
          <cell r="A7694" t="str">
            <v>35.941.608/0001-03</v>
          </cell>
        </row>
        <row r="7695">
          <cell r="A7695" t="str">
            <v>35.948.926/0001-98</v>
          </cell>
        </row>
        <row r="7696">
          <cell r="A7696" t="str">
            <v>35.949.288/0001-20</v>
          </cell>
        </row>
        <row r="7697">
          <cell r="A7697" t="str">
            <v>35.965.714/0001-19</v>
          </cell>
        </row>
        <row r="7698">
          <cell r="A7698" t="str">
            <v>35.978.246/0001-17</v>
          </cell>
        </row>
        <row r="7699">
          <cell r="A7699" t="str">
            <v xml:space="preserve">357.436.207-25    </v>
          </cell>
        </row>
        <row r="7700">
          <cell r="A7700" t="str">
            <v>36.020.683/0001-96</v>
          </cell>
        </row>
        <row r="7701">
          <cell r="A7701" t="str">
            <v>36.054.534/0001-48</v>
          </cell>
        </row>
        <row r="7702">
          <cell r="A7702" t="str">
            <v>36.055.275/0001-70</v>
          </cell>
        </row>
        <row r="7703">
          <cell r="A7703" t="str">
            <v>36.060.036/0001-08</v>
          </cell>
        </row>
        <row r="7704">
          <cell r="A7704" t="str">
            <v>36.065.779/0001-70</v>
          </cell>
        </row>
        <row r="7705">
          <cell r="A7705" t="str">
            <v>36.066.637/0001-28</v>
          </cell>
        </row>
        <row r="7706">
          <cell r="A7706" t="str">
            <v>36.069.128/0001-59</v>
          </cell>
        </row>
        <row r="7707">
          <cell r="A7707" t="str">
            <v>36.070.134/0001-26</v>
          </cell>
        </row>
        <row r="7708">
          <cell r="A7708" t="str">
            <v>36.070.381/0001-22</v>
          </cell>
        </row>
        <row r="7709">
          <cell r="A7709" t="str">
            <v>36.072.635/0001-41</v>
          </cell>
        </row>
        <row r="7710">
          <cell r="A7710" t="str">
            <v>36.073.567/0001-35</v>
          </cell>
        </row>
        <row r="7711">
          <cell r="A7711" t="str">
            <v>36.080.091/0001-60</v>
          </cell>
        </row>
        <row r="7712">
          <cell r="A7712" t="str">
            <v>36.084.457/0001-79</v>
          </cell>
        </row>
        <row r="7713">
          <cell r="A7713" t="str">
            <v>36.084.705/0001-81</v>
          </cell>
        </row>
        <row r="7714">
          <cell r="A7714" t="str">
            <v>36.085.165/0001-50</v>
          </cell>
        </row>
        <row r="7715">
          <cell r="A7715" t="str">
            <v>36.085.553/0001-31</v>
          </cell>
        </row>
        <row r="7716">
          <cell r="A7716" t="str">
            <v>36.091.346/0001-90</v>
          </cell>
        </row>
        <row r="7717">
          <cell r="A7717" t="str">
            <v>36.102.853/0001-81</v>
          </cell>
        </row>
        <row r="7718">
          <cell r="A7718" t="str">
            <v>36.107.787/0001-32</v>
          </cell>
        </row>
        <row r="7719">
          <cell r="A7719" t="str">
            <v>36.108.793/0001-04</v>
          </cell>
        </row>
        <row r="7720">
          <cell r="A7720" t="str">
            <v>36.110.955/0001-49</v>
          </cell>
        </row>
        <row r="7721">
          <cell r="A7721" t="str">
            <v>36.112.720/0001-96</v>
          </cell>
        </row>
        <row r="7722">
          <cell r="A7722" t="str">
            <v>36.116.341/0001-74</v>
          </cell>
        </row>
        <row r="7723">
          <cell r="A7723" t="str">
            <v>36.117.950/0001-48</v>
          </cell>
        </row>
        <row r="7724">
          <cell r="A7724" t="str">
            <v>36.142.560/0001-28</v>
          </cell>
        </row>
        <row r="7725">
          <cell r="A7725" t="str">
            <v>36.143.535/0001-69</v>
          </cell>
        </row>
        <row r="7726">
          <cell r="A7726" t="str">
            <v>36.151.561/0001-39</v>
          </cell>
        </row>
        <row r="7727">
          <cell r="A7727" t="str">
            <v>36.160.224/0001-08</v>
          </cell>
        </row>
        <row r="7728">
          <cell r="A7728" t="str">
            <v>36.161.784/0001-87</v>
          </cell>
        </row>
        <row r="7729">
          <cell r="A7729" t="str">
            <v>36.163.228/0001-40</v>
          </cell>
        </row>
        <row r="7730">
          <cell r="A7730" t="str">
            <v>36.163.590/0001-10</v>
          </cell>
        </row>
        <row r="7731">
          <cell r="A7731" t="str">
            <v>36.164.440/0001-21</v>
          </cell>
        </row>
        <row r="7732">
          <cell r="A7732" t="str">
            <v>36.171.270/0001-02</v>
          </cell>
        </row>
        <row r="7733">
          <cell r="A7733" t="str">
            <v>36.173.094/0001-48</v>
          </cell>
        </row>
        <row r="7734">
          <cell r="A7734" t="str">
            <v>36.173.250/0001-70</v>
          </cell>
        </row>
        <row r="7735">
          <cell r="A7735" t="str">
            <v>36.182.772/0001-39</v>
          </cell>
        </row>
        <row r="7736">
          <cell r="A7736" t="str">
            <v>36.186.252/0001-02</v>
          </cell>
        </row>
        <row r="7737">
          <cell r="A7737" t="str">
            <v>36.191.013/0001-32</v>
          </cell>
        </row>
        <row r="7738">
          <cell r="A7738" t="str">
            <v>36.192.433/0001-33</v>
          </cell>
        </row>
        <row r="7739">
          <cell r="A7739" t="str">
            <v>36.195.352/0001-97</v>
          </cell>
        </row>
        <row r="7740">
          <cell r="A7740" t="str">
            <v>36.195.824/0001-01</v>
          </cell>
        </row>
        <row r="7741">
          <cell r="A7741" t="str">
            <v>36.198.125/0001-15</v>
          </cell>
        </row>
        <row r="7742">
          <cell r="A7742" t="str">
            <v>36.199.776/0001-20</v>
          </cell>
        </row>
        <row r="7743">
          <cell r="A7743" t="str">
            <v>36.200.137/0001-37</v>
          </cell>
        </row>
        <row r="7744">
          <cell r="A7744" t="str">
            <v>36.204.923/0001-02</v>
          </cell>
        </row>
        <row r="7745">
          <cell r="A7745" t="str">
            <v>36.210.169/0001-13</v>
          </cell>
        </row>
        <row r="7746">
          <cell r="A7746" t="str">
            <v>36.211.852/0001-75</v>
          </cell>
        </row>
        <row r="7747">
          <cell r="A7747" t="str">
            <v>36.220.515/0001-44</v>
          </cell>
        </row>
        <row r="7748">
          <cell r="A7748" t="str">
            <v>36.221.414/0001-98</v>
          </cell>
        </row>
        <row r="7749">
          <cell r="A7749" t="str">
            <v>36.221.935/0001-45</v>
          </cell>
        </row>
        <row r="7750">
          <cell r="A7750" t="str">
            <v>36.223.972/0001-92</v>
          </cell>
        </row>
        <row r="7751">
          <cell r="A7751" t="str">
            <v>36.225.381/0001-54</v>
          </cell>
        </row>
        <row r="7752">
          <cell r="A7752" t="str">
            <v>36.227.007/0001-98</v>
          </cell>
        </row>
        <row r="7753">
          <cell r="A7753" t="str">
            <v>36.228.906/0001-05</v>
          </cell>
        </row>
        <row r="7754">
          <cell r="A7754" t="str">
            <v>36.247.211/0001-70</v>
          </cell>
        </row>
        <row r="7755">
          <cell r="A7755" t="str">
            <v>36.247.435/0001-82</v>
          </cell>
        </row>
        <row r="7756">
          <cell r="A7756" t="str">
            <v>36.251.460/0001-30</v>
          </cell>
        </row>
        <row r="7757">
          <cell r="A7757" t="str">
            <v>36.282.580/0001-02</v>
          </cell>
        </row>
        <row r="7758">
          <cell r="A7758" t="str">
            <v>36.282.796/0001-60</v>
          </cell>
        </row>
        <row r="7759">
          <cell r="A7759" t="str">
            <v>36.284.305/0001-10</v>
          </cell>
        </row>
        <row r="7760">
          <cell r="A7760" t="str">
            <v>36.290.815/0001-08</v>
          </cell>
        </row>
        <row r="7761">
          <cell r="A7761" t="str">
            <v>36.293.264/0001-28</v>
          </cell>
        </row>
        <row r="7762">
          <cell r="A7762" t="str">
            <v>36.293.678/0001-57</v>
          </cell>
        </row>
        <row r="7763">
          <cell r="A7763" t="str">
            <v>36.307.106/0001-80</v>
          </cell>
        </row>
        <row r="7764">
          <cell r="A7764" t="str">
            <v>36.312.239/0001-44</v>
          </cell>
        </row>
        <row r="7765">
          <cell r="A7765" t="str">
            <v>36.315.232/0001-86</v>
          </cell>
        </row>
        <row r="7766">
          <cell r="A7766" t="str">
            <v>36.338.028/0001-80</v>
          </cell>
        </row>
        <row r="7767">
          <cell r="A7767" t="str">
            <v>36.365.617/0001-58</v>
          </cell>
        </row>
        <row r="7768">
          <cell r="A7768" t="str">
            <v>36.392.074/0001-68</v>
          </cell>
        </row>
        <row r="7769">
          <cell r="A7769" t="str">
            <v>36.394.005/0001-93</v>
          </cell>
        </row>
        <row r="7770">
          <cell r="A7770" t="str">
            <v>36.396.984/0001-19</v>
          </cell>
        </row>
        <row r="7771">
          <cell r="A7771" t="str">
            <v>36.400.331/0001-66</v>
          </cell>
        </row>
        <row r="7772">
          <cell r="A7772" t="str">
            <v>36.413.995/0001-60</v>
          </cell>
        </row>
        <row r="7773">
          <cell r="A7773" t="str">
            <v>36.424.513/0001-77</v>
          </cell>
        </row>
        <row r="7774">
          <cell r="A7774" t="str">
            <v>36.435.402/0001-66</v>
          </cell>
        </row>
        <row r="7775">
          <cell r="A7775" t="str">
            <v>36.436.475/0001-72</v>
          </cell>
        </row>
        <row r="7776">
          <cell r="A7776" t="str">
            <v>36.437.192/0001-45</v>
          </cell>
        </row>
        <row r="7777">
          <cell r="A7777" t="str">
            <v>36.450.328/0001-57</v>
          </cell>
        </row>
        <row r="7778">
          <cell r="A7778" t="str">
            <v>36.452.530/0001-18</v>
          </cell>
        </row>
        <row r="7779">
          <cell r="A7779" t="str">
            <v>36.453.132/0001-16</v>
          </cell>
        </row>
        <row r="7780">
          <cell r="A7780" t="str">
            <v>36.456.002/0001-37</v>
          </cell>
        </row>
        <row r="7781">
          <cell r="A7781" t="str">
            <v>36.475.895/0001-68</v>
          </cell>
        </row>
        <row r="7782">
          <cell r="A7782" t="str">
            <v>36.497.675/0001-35</v>
          </cell>
        </row>
        <row r="7783">
          <cell r="A7783" t="str">
            <v>36.512.044/0001-48</v>
          </cell>
        </row>
        <row r="7784">
          <cell r="A7784" t="str">
            <v>36.512.218/0001-72</v>
          </cell>
        </row>
        <row r="7785">
          <cell r="A7785" t="str">
            <v>36.514.198/0001-79</v>
          </cell>
        </row>
        <row r="7786">
          <cell r="A7786" t="str">
            <v>36.517.688/0001-29</v>
          </cell>
        </row>
        <row r="7787">
          <cell r="A7787" t="str">
            <v>36.529.253/0001-02</v>
          </cell>
        </row>
        <row r="7788">
          <cell r="A7788" t="str">
            <v>36.529.469/0001-60</v>
          </cell>
        </row>
        <row r="7789">
          <cell r="A7789" t="str">
            <v>36.530.103/0001-00</v>
          </cell>
        </row>
        <row r="7790">
          <cell r="A7790" t="str">
            <v>36.533.578/0001-50</v>
          </cell>
        </row>
        <row r="7791">
          <cell r="A7791" t="str">
            <v>36.535.714/0001-41</v>
          </cell>
        </row>
        <row r="7792">
          <cell r="A7792" t="str">
            <v>36.539.716/0001-09</v>
          </cell>
        </row>
        <row r="7793">
          <cell r="A7793" t="str">
            <v>36.541.241/0001-95</v>
          </cell>
        </row>
        <row r="7794">
          <cell r="A7794" t="str">
            <v>36.541.464/0001-52</v>
          </cell>
        </row>
        <row r="7795">
          <cell r="A7795" t="str">
            <v>36.546.190/0001-94</v>
          </cell>
        </row>
        <row r="7796">
          <cell r="A7796" t="str">
            <v>36.553.261/0001-86</v>
          </cell>
        </row>
        <row r="7797">
          <cell r="A7797" t="str">
            <v>36.554.202/0001-22</v>
          </cell>
        </row>
        <row r="7798">
          <cell r="A7798" t="str">
            <v>36.556.033/0001-60</v>
          </cell>
        </row>
        <row r="7799">
          <cell r="A7799" t="str">
            <v>36.558.955/0001-06</v>
          </cell>
        </row>
        <row r="7800">
          <cell r="A7800" t="str">
            <v>36.561.090/0001-37</v>
          </cell>
        </row>
        <row r="7801">
          <cell r="A7801" t="str">
            <v>36.563.732/0001-37</v>
          </cell>
        </row>
        <row r="7802">
          <cell r="A7802" t="str">
            <v>36.563.799/0001-71</v>
          </cell>
        </row>
        <row r="7803">
          <cell r="A7803" t="str">
            <v>36.565.794/0001-88</v>
          </cell>
        </row>
        <row r="7804">
          <cell r="A7804" t="str">
            <v>36.567.972/0001-00</v>
          </cell>
        </row>
        <row r="7805">
          <cell r="A7805" t="str">
            <v>36.572.501/0001-90</v>
          </cell>
        </row>
        <row r="7806">
          <cell r="A7806" t="str">
            <v>36.572.899/0001-64</v>
          </cell>
        </row>
        <row r="7807">
          <cell r="A7807" t="str">
            <v>36.573.319/0001-53</v>
          </cell>
        </row>
        <row r="7808">
          <cell r="A7808" t="str">
            <v>36.574.424/0001-07</v>
          </cell>
        </row>
        <row r="7809">
          <cell r="A7809" t="str">
            <v>36.575.298/0001-05</v>
          </cell>
        </row>
        <row r="7810">
          <cell r="A7810" t="str">
            <v>36.578.458/0001-70</v>
          </cell>
        </row>
        <row r="7811">
          <cell r="A7811" t="str">
            <v>36.578.458/0002-50</v>
          </cell>
        </row>
        <row r="7812">
          <cell r="A7812" t="str">
            <v>36.6.2.34./907--87</v>
          </cell>
        </row>
        <row r="7813">
          <cell r="A7813" t="str">
            <v>36.761.633/0004-02</v>
          </cell>
        </row>
        <row r="7814">
          <cell r="A7814" t="str">
            <v>36.772.283/0001-37</v>
          </cell>
        </row>
        <row r="7815">
          <cell r="A7815" t="str">
            <v>36.790.319/0001-05</v>
          </cell>
        </row>
        <row r="7816">
          <cell r="A7816" t="str">
            <v>36.868.198/0001-77</v>
          </cell>
        </row>
        <row r="7817">
          <cell r="A7817" t="str">
            <v>36.957.298/0002-50</v>
          </cell>
        </row>
        <row r="7818">
          <cell r="A7818" t="str">
            <v>36.988.111/0001-03</v>
          </cell>
        </row>
        <row r="7819">
          <cell r="A7819" t="str">
            <v>36.990.505/0001-98</v>
          </cell>
        </row>
        <row r="7820">
          <cell r="A7820" t="str">
            <v>37.010.303/0003-67</v>
          </cell>
        </row>
        <row r="7821">
          <cell r="A7821" t="str">
            <v>37.223.708/0001-11</v>
          </cell>
        </row>
        <row r="7822">
          <cell r="A7822" t="str">
            <v>37.323.334/0001-06</v>
          </cell>
        </row>
        <row r="7823">
          <cell r="A7823" t="str">
            <v>37.331.170/0001-69</v>
          </cell>
        </row>
        <row r="7824">
          <cell r="A7824" t="str">
            <v>37.397.213/0001-09</v>
          </cell>
        </row>
        <row r="7825">
          <cell r="A7825" t="str">
            <v>37.415.544/0001-24</v>
          </cell>
        </row>
        <row r="7826">
          <cell r="A7826" t="str">
            <v>37.548.880/0001-45</v>
          </cell>
        </row>
        <row r="7827">
          <cell r="A7827" t="str">
            <v>37.561.453/0001-05</v>
          </cell>
        </row>
        <row r="7828">
          <cell r="A7828" t="str">
            <v>37.620.432/0001-05</v>
          </cell>
        </row>
        <row r="7829">
          <cell r="A7829" t="str">
            <v>37.662.137/0001-11</v>
          </cell>
        </row>
        <row r="7830">
          <cell r="A7830" t="str">
            <v>37.667.870/0001-29</v>
          </cell>
        </row>
        <row r="7831">
          <cell r="A7831" t="str">
            <v>37.878.162/0001-37</v>
          </cell>
        </row>
        <row r="7832">
          <cell r="A7832" t="str">
            <v>37.895.174/0001-70</v>
          </cell>
        </row>
        <row r="7833">
          <cell r="A7833" t="str">
            <v xml:space="preserve">372.868.708-15    </v>
          </cell>
        </row>
        <row r="7834">
          <cell r="A7834" t="str">
            <v xml:space="preserve">379.401.807-97    </v>
          </cell>
        </row>
        <row r="7835">
          <cell r="A7835" t="str">
            <v>38.028.460/0001-09</v>
          </cell>
        </row>
        <row r="7836">
          <cell r="A7836" t="str">
            <v>38.053.989/0001-74</v>
          </cell>
        </row>
        <row r="7837">
          <cell r="A7837" t="str">
            <v>38.132.932/0002-41</v>
          </cell>
        </row>
        <row r="7838">
          <cell r="A7838" t="str">
            <v>38.143.806/0001-01</v>
          </cell>
        </row>
        <row r="7839">
          <cell r="A7839" t="str">
            <v>38.524.609/0001-32</v>
          </cell>
        </row>
        <row r="7840">
          <cell r="A7840" t="str">
            <v>38.587.309/0002-83</v>
          </cell>
        </row>
        <row r="7841">
          <cell r="A7841" t="str">
            <v>38.683.371/0001-98</v>
          </cell>
        </row>
        <row r="7842">
          <cell r="A7842" t="str">
            <v>38.740.106/0001-02</v>
          </cell>
        </row>
        <row r="7843">
          <cell r="A7843" t="str">
            <v>38.743.357/0001-32</v>
          </cell>
        </row>
        <row r="7844">
          <cell r="A7844" t="str">
            <v>38.844.783/0001-62</v>
          </cell>
        </row>
        <row r="7845">
          <cell r="A7845" t="str">
            <v>38.890.786/0001-32</v>
          </cell>
        </row>
        <row r="7846">
          <cell r="A7846" t="str">
            <v>38.894.804/0002-35</v>
          </cell>
        </row>
        <row r="7847">
          <cell r="A7847" t="str">
            <v>38.924.551/0001-14</v>
          </cell>
        </row>
        <row r="7848">
          <cell r="A7848" t="str">
            <v>38.932.273/0001-47</v>
          </cell>
        </row>
        <row r="7849">
          <cell r="A7849" t="str">
            <v>38.983.466/0001-27</v>
          </cell>
        </row>
        <row r="7850">
          <cell r="A7850" t="str">
            <v xml:space="preserve">381.139.101-15    </v>
          </cell>
        </row>
        <row r="7851">
          <cell r="A7851" t="str">
            <v xml:space="preserve">385.642.387-72    </v>
          </cell>
        </row>
        <row r="7852">
          <cell r="A7852" t="str">
            <v>39.057.450/0001-56</v>
          </cell>
        </row>
        <row r="7853">
          <cell r="A7853" t="str">
            <v>39.062.740/0001-98</v>
          </cell>
        </row>
        <row r="7854">
          <cell r="A7854" t="str">
            <v>39.063.771/0001-63</v>
          </cell>
        </row>
        <row r="7855">
          <cell r="A7855" t="str">
            <v>39.065.701/0001-44</v>
          </cell>
        </row>
        <row r="7856">
          <cell r="A7856" t="str">
            <v>39.078.886/0001-21</v>
          </cell>
        </row>
        <row r="7857">
          <cell r="A7857" t="str">
            <v>39.090.428/0001-08</v>
          </cell>
        </row>
        <row r="7858">
          <cell r="A7858" t="str">
            <v>39.113.634/0001-96</v>
          </cell>
        </row>
        <row r="7859">
          <cell r="A7859" t="str">
            <v>39.120.555/0001-02</v>
          </cell>
        </row>
        <row r="7860">
          <cell r="A7860" t="str">
            <v>39.123.989/0001-66</v>
          </cell>
        </row>
        <row r="7861">
          <cell r="A7861" t="str">
            <v>39.134.390/0001-28</v>
          </cell>
        </row>
        <row r="7862">
          <cell r="A7862" t="str">
            <v>39.138.573/0001-11</v>
          </cell>
        </row>
        <row r="7863">
          <cell r="A7863" t="str">
            <v>39.160.601/0001-05</v>
          </cell>
        </row>
        <row r="7864">
          <cell r="A7864" t="str">
            <v>39.163.738/0001-05</v>
          </cell>
        </row>
        <row r="7865">
          <cell r="A7865" t="str">
            <v>39.163.985/0001-01</v>
          </cell>
        </row>
        <row r="7866">
          <cell r="A7866" t="str">
            <v>39.165.592/0001-37</v>
          </cell>
        </row>
        <row r="7867">
          <cell r="A7867" t="str">
            <v>39.165.907/0001-46</v>
          </cell>
        </row>
        <row r="7868">
          <cell r="A7868" t="str">
            <v>39.172.671/0001-75</v>
          </cell>
        </row>
        <row r="7869">
          <cell r="A7869" t="str">
            <v>39.175.575/0001-80</v>
          </cell>
        </row>
        <row r="7870">
          <cell r="A7870" t="str">
            <v>39.187.083/0001-05</v>
          </cell>
        </row>
        <row r="7871">
          <cell r="A7871" t="str">
            <v>39.190.988/0001-34</v>
          </cell>
        </row>
        <row r="7872">
          <cell r="A7872" t="str">
            <v>39.194.139/0001-59</v>
          </cell>
        </row>
        <row r="7873">
          <cell r="A7873" t="str">
            <v>39.195.631/0001-49</v>
          </cell>
        </row>
        <row r="7874">
          <cell r="A7874" t="str">
            <v>39.196.126/0001-19</v>
          </cell>
        </row>
        <row r="7875">
          <cell r="A7875" t="str">
            <v>39.198.577/0001-95</v>
          </cell>
        </row>
        <row r="7876">
          <cell r="A7876" t="str">
            <v>39.199.922/0001-05</v>
          </cell>
        </row>
        <row r="7877">
          <cell r="A7877" t="str">
            <v>39.201.843/0001-91</v>
          </cell>
        </row>
        <row r="7878">
          <cell r="A7878" t="str">
            <v>39.207.857/0001-12</v>
          </cell>
        </row>
        <row r="7879">
          <cell r="A7879" t="str">
            <v>39.209.853/0001-73</v>
          </cell>
        </row>
        <row r="7880">
          <cell r="A7880" t="str">
            <v>39.214.200/0001-82</v>
          </cell>
        </row>
        <row r="7881">
          <cell r="A7881" t="str">
            <v>39.214.416/0001-48</v>
          </cell>
        </row>
        <row r="7882">
          <cell r="A7882" t="str">
            <v>39.214.952/0002-24</v>
          </cell>
        </row>
        <row r="7883">
          <cell r="A7883" t="str">
            <v>39.217.062/0001-95</v>
          </cell>
        </row>
        <row r="7884">
          <cell r="A7884" t="str">
            <v>39.222.617/0001-97</v>
          </cell>
        </row>
        <row r="7885">
          <cell r="A7885" t="str">
            <v>39.224.472/0001-63</v>
          </cell>
        </row>
        <row r="7886">
          <cell r="A7886" t="str">
            <v>39.225.768/0001-07</v>
          </cell>
        </row>
        <row r="7887">
          <cell r="A7887" t="str">
            <v>39.227.426/0001-18</v>
          </cell>
        </row>
        <row r="7888">
          <cell r="A7888" t="str">
            <v>39.227.509/0001-07</v>
          </cell>
        </row>
        <row r="7889">
          <cell r="A7889" t="str">
            <v>39.231.725/0001-26</v>
          </cell>
        </row>
        <row r="7890">
          <cell r="A7890" t="str">
            <v>39.233.184/0001-75</v>
          </cell>
        </row>
        <row r="7891">
          <cell r="A7891" t="str">
            <v>39.233.457/0001-81</v>
          </cell>
        </row>
        <row r="7892">
          <cell r="A7892" t="str">
            <v>39.234.075/0001-72</v>
          </cell>
        </row>
        <row r="7893">
          <cell r="A7893" t="str">
            <v>39.234.604/0001-38</v>
          </cell>
        </row>
        <row r="7894">
          <cell r="A7894" t="str">
            <v>39.236.781/0001-53</v>
          </cell>
        </row>
        <row r="7895">
          <cell r="A7895" t="str">
            <v>39.237.920/0001-63</v>
          </cell>
        </row>
        <row r="7896">
          <cell r="A7896" t="str">
            <v>39.238.100/0001-96</v>
          </cell>
        </row>
        <row r="7897">
          <cell r="A7897" t="str">
            <v>39.240.346/0001-00</v>
          </cell>
        </row>
        <row r="7898">
          <cell r="A7898" t="str">
            <v>39.244.694/0001-48</v>
          </cell>
        </row>
        <row r="7899">
          <cell r="A7899" t="str">
            <v>39.246.277/0002-15</v>
          </cell>
        </row>
        <row r="7900">
          <cell r="A7900" t="str">
            <v>39.247.812/0001-71</v>
          </cell>
        </row>
        <row r="7901">
          <cell r="A7901" t="str">
            <v>39.260.187/0001-06</v>
          </cell>
        </row>
        <row r="7902">
          <cell r="A7902" t="str">
            <v>39.276.548/0001-02</v>
          </cell>
        </row>
        <row r="7903">
          <cell r="A7903" t="str">
            <v>39.284.443/0001-97</v>
          </cell>
        </row>
        <row r="7904">
          <cell r="A7904" t="str">
            <v>39.285.911/0001-48</v>
          </cell>
        </row>
        <row r="7905">
          <cell r="A7905" t="str">
            <v>39.287.750/0001-21</v>
          </cell>
        </row>
        <row r="7906">
          <cell r="A7906" t="str">
            <v>39.316.963/0002-15</v>
          </cell>
        </row>
        <row r="7907">
          <cell r="A7907" t="str">
            <v>39.319.470/0001-58</v>
          </cell>
        </row>
        <row r="7908">
          <cell r="A7908" t="str">
            <v>39.330.410/0001-36</v>
          </cell>
        </row>
        <row r="7909">
          <cell r="A7909" t="str">
            <v>39.336.458/0001-51</v>
          </cell>
        </row>
        <row r="7910">
          <cell r="A7910" t="str">
            <v>39.346.861/0023-77</v>
          </cell>
        </row>
        <row r="7911">
          <cell r="A7911" t="str">
            <v>39.363.569/0001-57</v>
          </cell>
        </row>
        <row r="7912">
          <cell r="A7912" t="str">
            <v>39.365.176/0001-82</v>
          </cell>
        </row>
        <row r="7913">
          <cell r="A7913" t="str">
            <v>39.412.200/0001-97</v>
          </cell>
        </row>
        <row r="7914">
          <cell r="A7914" t="str">
            <v>39.412.572/0001-13</v>
          </cell>
        </row>
        <row r="7915">
          <cell r="A7915" t="str">
            <v>39.415.773/0001-74</v>
          </cell>
        </row>
        <row r="7916">
          <cell r="A7916" t="str">
            <v>39.418.421/0001-72</v>
          </cell>
        </row>
        <row r="7917">
          <cell r="A7917" t="str">
            <v>39.419.270/0001-77</v>
          </cell>
        </row>
        <row r="7918">
          <cell r="A7918" t="str">
            <v>39.421.086/0001-61</v>
          </cell>
        </row>
        <row r="7919">
          <cell r="A7919" t="str">
            <v>39.454.269/0002-64</v>
          </cell>
        </row>
        <row r="7920">
          <cell r="A7920" t="str">
            <v>39.454.376/0001-01</v>
          </cell>
        </row>
        <row r="7921">
          <cell r="A7921" t="str">
            <v>39.460.571/0001-44</v>
          </cell>
        </row>
        <row r="7922">
          <cell r="A7922" t="str">
            <v>39.464.235/0001-70</v>
          </cell>
        </row>
        <row r="7923">
          <cell r="A7923" t="str">
            <v>39.468.574/0001-24</v>
          </cell>
        </row>
        <row r="7924">
          <cell r="A7924" t="str">
            <v>39.469.010/0001-06</v>
          </cell>
        </row>
        <row r="7925">
          <cell r="A7925" t="str">
            <v>39.481.593/0001-90</v>
          </cell>
        </row>
        <row r="7926">
          <cell r="A7926" t="str">
            <v>39.485.636/0001-06</v>
          </cell>
        </row>
        <row r="7927">
          <cell r="A7927" t="str">
            <v>39.491.246/0001-49</v>
          </cell>
        </row>
        <row r="7928">
          <cell r="A7928" t="str">
            <v>39.506.910/0001-86</v>
          </cell>
        </row>
        <row r="7929">
          <cell r="A7929" t="str">
            <v>39.508.536/0001-58</v>
          </cell>
        </row>
        <row r="7930">
          <cell r="A7930" t="str">
            <v>39.509.963/0001-50</v>
          </cell>
        </row>
        <row r="7931">
          <cell r="A7931" t="str">
            <v>39.515.093/0001-22</v>
          </cell>
        </row>
        <row r="7932">
          <cell r="A7932" t="str">
            <v>39.515.614/0001-41</v>
          </cell>
        </row>
        <row r="7933">
          <cell r="A7933" t="str">
            <v>39.516.778/0001-93</v>
          </cell>
        </row>
        <row r="7934">
          <cell r="A7934" t="str">
            <v>39.523.600/0001-70</v>
          </cell>
        </row>
        <row r="7935">
          <cell r="A7935" t="str">
            <v>39.528.617/0001-10</v>
          </cell>
        </row>
        <row r="7936">
          <cell r="A7936" t="str">
            <v>39.528.732/0001-94</v>
          </cell>
        </row>
        <row r="7937">
          <cell r="A7937" t="str">
            <v>39.528.757/0001-98</v>
          </cell>
        </row>
        <row r="7938">
          <cell r="A7938" t="str">
            <v>39.530.803/0001-93</v>
          </cell>
        </row>
        <row r="7939">
          <cell r="A7939" t="str">
            <v>39.532.353/0001-78</v>
          </cell>
        </row>
        <row r="7940">
          <cell r="A7940" t="str">
            <v>39.533.583/0001-51</v>
          </cell>
        </row>
        <row r="7941">
          <cell r="A7941" t="str">
            <v>39.535.323/0001-15</v>
          </cell>
        </row>
        <row r="7942">
          <cell r="A7942" t="str">
            <v>39.535.323/0004-68</v>
          </cell>
        </row>
        <row r="7943">
          <cell r="A7943" t="str">
            <v>39.537.329/0001-21</v>
          </cell>
        </row>
        <row r="7944">
          <cell r="A7944" t="str">
            <v>39.539.069/0001-23</v>
          </cell>
        </row>
        <row r="7945">
          <cell r="A7945" t="str">
            <v>39.543.905/0001-43</v>
          </cell>
        </row>
        <row r="7946">
          <cell r="A7946" t="str">
            <v>39.544.077/0001-68</v>
          </cell>
        </row>
        <row r="7947">
          <cell r="A7947" t="str">
            <v>39.556.071/0001-00</v>
          </cell>
        </row>
        <row r="7948">
          <cell r="A7948" t="str">
            <v>39.556.501/0001-94</v>
          </cell>
        </row>
        <row r="7949">
          <cell r="A7949" t="str">
            <v>39.556.543/0001-25</v>
          </cell>
        </row>
        <row r="7950">
          <cell r="A7950" t="str">
            <v>39.557.350/0001-99</v>
          </cell>
        </row>
        <row r="7951">
          <cell r="A7951" t="str">
            <v>39.561.774/0002-08</v>
          </cell>
        </row>
        <row r="7952">
          <cell r="A7952" t="str">
            <v>39.561.949/0001-04</v>
          </cell>
        </row>
        <row r="7953">
          <cell r="A7953" t="str">
            <v>39.563.127/0001-54</v>
          </cell>
        </row>
        <row r="7954">
          <cell r="A7954" t="str">
            <v>39.563.671/0001-04</v>
          </cell>
        </row>
        <row r="7955">
          <cell r="A7955" t="str">
            <v>39.621.867/0001-08</v>
          </cell>
        </row>
        <row r="7956">
          <cell r="A7956" t="str">
            <v>39.621.867/0004-42</v>
          </cell>
        </row>
        <row r="7957">
          <cell r="A7957" t="str">
            <v>39.623.905/0001-53</v>
          </cell>
        </row>
        <row r="7958">
          <cell r="A7958" t="str">
            <v>39.624.242/0001-91</v>
          </cell>
        </row>
        <row r="7959">
          <cell r="A7959" t="str">
            <v>39.626.874/0001-94</v>
          </cell>
        </row>
        <row r="7960">
          <cell r="A7960" t="str">
            <v>39.640.636/0001-33</v>
          </cell>
        </row>
        <row r="7961">
          <cell r="A7961" t="str">
            <v>39.677.836/0001-60</v>
          </cell>
        </row>
        <row r="7962">
          <cell r="A7962" t="str">
            <v>39.689.443/0001-77</v>
          </cell>
        </row>
        <row r="7963">
          <cell r="A7963" t="str">
            <v>39.692.785/0001-46</v>
          </cell>
        </row>
        <row r="7964">
          <cell r="A7964" t="str">
            <v>39.693.809/0003-43</v>
          </cell>
        </row>
        <row r="7965">
          <cell r="A7965" t="str">
            <v>39.694.062/0001-86</v>
          </cell>
        </row>
        <row r="7966">
          <cell r="A7966" t="str">
            <v>39.694.492/0001-06</v>
          </cell>
        </row>
        <row r="7967">
          <cell r="A7967" t="str">
            <v>39.695.549/0001-83</v>
          </cell>
        </row>
        <row r="7968">
          <cell r="A7968" t="str">
            <v>39.697.297/0001-21</v>
          </cell>
        </row>
        <row r="7969">
          <cell r="A7969" t="str">
            <v>39.697.370/0001-65</v>
          </cell>
        </row>
        <row r="7970">
          <cell r="A7970" t="str">
            <v>39.698.501/0001-29</v>
          </cell>
        </row>
        <row r="7971">
          <cell r="A7971" t="str">
            <v>39.700.208/0001-59</v>
          </cell>
        </row>
        <row r="7972">
          <cell r="A7972" t="str">
            <v>39.700.539/0001-99</v>
          </cell>
        </row>
        <row r="7973">
          <cell r="A7973" t="str">
            <v>39.700.653/0001-19</v>
          </cell>
        </row>
        <row r="7974">
          <cell r="A7974" t="str">
            <v>39.701.297/0001-58</v>
          </cell>
        </row>
        <row r="7975">
          <cell r="A7975" t="str">
            <v>39.701.628/0001-50</v>
          </cell>
        </row>
        <row r="7976">
          <cell r="A7976" t="str">
            <v>39.701.644/0001-42</v>
          </cell>
        </row>
        <row r="7977">
          <cell r="A7977" t="str">
            <v>39.703.335/0001-01</v>
          </cell>
        </row>
        <row r="7978">
          <cell r="A7978" t="str">
            <v>39.708.011/0001-66</v>
          </cell>
        </row>
        <row r="7979">
          <cell r="A7979" t="str">
            <v>39.708.284/0001-00</v>
          </cell>
        </row>
        <row r="7980">
          <cell r="A7980" t="str">
            <v>39.708.292/0001-57</v>
          </cell>
        </row>
        <row r="7981">
          <cell r="A7981" t="str">
            <v>39.709.316/0001-92</v>
          </cell>
        </row>
        <row r="7982">
          <cell r="A7982" t="str">
            <v>39.729.538/0001-77</v>
          </cell>
        </row>
        <row r="7983">
          <cell r="A7983" t="str">
            <v>39.731.229/0001-31</v>
          </cell>
        </row>
        <row r="7984">
          <cell r="A7984" t="str">
            <v>39.750.641/0001-07</v>
          </cell>
        </row>
        <row r="7985">
          <cell r="A7985" t="str">
            <v>39.751.169/0001-19</v>
          </cell>
        </row>
        <row r="7986">
          <cell r="A7986" t="str">
            <v>39.751.433/0001-14</v>
          </cell>
        </row>
        <row r="7987">
          <cell r="A7987" t="str">
            <v>39.758.842/0001-42</v>
          </cell>
        </row>
        <row r="7988">
          <cell r="A7988" t="str">
            <v>39.761.952/0001-63</v>
          </cell>
        </row>
        <row r="7989">
          <cell r="A7989" t="str">
            <v>39.762.000/0001-64</v>
          </cell>
        </row>
        <row r="7990">
          <cell r="A7990" t="str">
            <v>39.780.416/0001-05</v>
          </cell>
        </row>
        <row r="7991">
          <cell r="A7991" t="str">
            <v>39.783.105/0001-08</v>
          </cell>
        </row>
        <row r="7992">
          <cell r="A7992" t="str">
            <v>39.791.025/0001-96</v>
          </cell>
        </row>
        <row r="7993">
          <cell r="A7993" t="str">
            <v>39.792.247/0001-23</v>
          </cell>
        </row>
        <row r="7994">
          <cell r="A7994" t="str">
            <v>39.807.433/0001-99</v>
          </cell>
        </row>
        <row r="7995">
          <cell r="A7995" t="str">
            <v>39.826.516/0001-25</v>
          </cell>
        </row>
        <row r="7996">
          <cell r="A7996" t="str">
            <v>39.828.231/0001-23</v>
          </cell>
        </row>
        <row r="7997">
          <cell r="A7997" t="str">
            <v>39.831.771/0003-28</v>
          </cell>
        </row>
        <row r="7998">
          <cell r="A7998" t="str">
            <v>39.845.656/0001-40</v>
          </cell>
        </row>
        <row r="7999">
          <cell r="A7999" t="str">
            <v>39.896.725/0003-07</v>
          </cell>
        </row>
        <row r="8000">
          <cell r="A8000" t="str">
            <v>39.990.791/0001-80</v>
          </cell>
        </row>
        <row r="8001">
          <cell r="A8001" t="str">
            <v>39.991.070/0001-94</v>
          </cell>
        </row>
        <row r="8002">
          <cell r="A8002" t="str">
            <v>39.991.773/0001-12</v>
          </cell>
        </row>
        <row r="8003">
          <cell r="A8003" t="str">
            <v xml:space="preserve">396.440.657-00    </v>
          </cell>
        </row>
        <row r="8004">
          <cell r="A8004" t="str">
            <v xml:space="preserve">397.709.237-53    </v>
          </cell>
        </row>
        <row r="8005">
          <cell r="A8005" t="str">
            <v>40.161.820/0001-80</v>
          </cell>
        </row>
        <row r="8006">
          <cell r="A8006" t="str">
            <v>40.170.532/0001-91</v>
          </cell>
        </row>
        <row r="8007">
          <cell r="A8007" t="str">
            <v>40.170.862/0001-87</v>
          </cell>
        </row>
        <row r="8008">
          <cell r="A8008" t="str">
            <v>40.172.884/0001-86</v>
          </cell>
        </row>
        <row r="8009">
          <cell r="A8009" t="str">
            <v>40.173.155/0001-44</v>
          </cell>
        </row>
        <row r="8010">
          <cell r="A8010" t="str">
            <v>40.175.044/0001-77</v>
          </cell>
        </row>
        <row r="8011">
          <cell r="A8011" t="str">
            <v>40.181.869/0001-02</v>
          </cell>
        </row>
        <row r="8012">
          <cell r="A8012" t="str">
            <v>40.194.664/0001-53</v>
          </cell>
        </row>
        <row r="8013">
          <cell r="A8013" t="str">
            <v>40.195.182/0001-18</v>
          </cell>
        </row>
        <row r="8014">
          <cell r="A8014" t="str">
            <v>40.197.782/0001-15</v>
          </cell>
        </row>
        <row r="8015">
          <cell r="A8015" t="str">
            <v>40.200.305/0001-61</v>
          </cell>
        </row>
        <row r="8016">
          <cell r="A8016" t="str">
            <v>40.225.138/0001-03</v>
          </cell>
        </row>
        <row r="8017">
          <cell r="A8017" t="str">
            <v>40.228.405/0001-04</v>
          </cell>
        </row>
        <row r="8018">
          <cell r="A8018" t="str">
            <v>40.232.258/0001-38</v>
          </cell>
        </row>
        <row r="8019">
          <cell r="A8019" t="str">
            <v>40.232.720/0001-05</v>
          </cell>
        </row>
        <row r="8020">
          <cell r="A8020" t="str">
            <v>40.233.074/0001-92</v>
          </cell>
        </row>
        <row r="8021">
          <cell r="A8021" t="str">
            <v>40.234.726/0001-03</v>
          </cell>
        </row>
        <row r="8022">
          <cell r="A8022" t="str">
            <v>40.248.312/0001-33</v>
          </cell>
        </row>
        <row r="8023">
          <cell r="A8023" t="str">
            <v>40.251.860/0001-12</v>
          </cell>
        </row>
        <row r="8024">
          <cell r="A8024" t="str">
            <v>40.254.534/0001-69</v>
          </cell>
        </row>
        <row r="8025">
          <cell r="A8025" t="str">
            <v>40.258.303/0001-23</v>
          </cell>
        </row>
        <row r="8026">
          <cell r="A8026" t="str">
            <v>40.262.602/0001-31</v>
          </cell>
        </row>
        <row r="8027">
          <cell r="A8027" t="str">
            <v>40.263.220/0001-22</v>
          </cell>
        </row>
        <row r="8028">
          <cell r="A8028" t="str">
            <v>40.270.076/0001-51</v>
          </cell>
        </row>
        <row r="8029">
          <cell r="A8029" t="str">
            <v>40.272.759/0001-48</v>
          </cell>
        </row>
        <row r="8030">
          <cell r="A8030" t="str">
            <v>40.276.081/0001-71</v>
          </cell>
        </row>
        <row r="8031">
          <cell r="A8031" t="str">
            <v>40.286.189/0001-45</v>
          </cell>
        </row>
        <row r="8032">
          <cell r="A8032" t="str">
            <v>40.288.813/0001-43</v>
          </cell>
        </row>
        <row r="8033">
          <cell r="A8033" t="str">
            <v>40.292.021/0001-42</v>
          </cell>
        </row>
        <row r="8034">
          <cell r="A8034" t="str">
            <v>40.292.153/0001-74</v>
          </cell>
        </row>
        <row r="8035">
          <cell r="A8035" t="str">
            <v>40.294.985/0001-20</v>
          </cell>
        </row>
        <row r="8036">
          <cell r="A8036" t="str">
            <v>40.295.909/0001-39</v>
          </cell>
        </row>
        <row r="8037">
          <cell r="A8037" t="str">
            <v>40.297.277/0001-42</v>
          </cell>
        </row>
        <row r="8038">
          <cell r="A8038" t="str">
            <v>40.302.622/0001-99</v>
          </cell>
        </row>
        <row r="8039">
          <cell r="A8039" t="str">
            <v>40.303.505/0001-40</v>
          </cell>
        </row>
        <row r="8040">
          <cell r="A8040" t="str">
            <v>40.307.399/0001-72</v>
          </cell>
        </row>
        <row r="8041">
          <cell r="A8041" t="str">
            <v>40.324.162/0001-08</v>
          </cell>
        </row>
        <row r="8042">
          <cell r="A8042" t="str">
            <v>40.329.047/0001-18</v>
          </cell>
        </row>
        <row r="8043">
          <cell r="A8043" t="str">
            <v>40.329.377/0001-03</v>
          </cell>
        </row>
        <row r="8044">
          <cell r="A8044" t="str">
            <v>40.342.230/0001-53</v>
          </cell>
        </row>
        <row r="8045">
          <cell r="A8045" t="str">
            <v>40.346.520/0001-75</v>
          </cell>
        </row>
        <row r="8046">
          <cell r="A8046" t="str">
            <v>40.351.058/0001-02</v>
          </cell>
        </row>
        <row r="8047">
          <cell r="A8047" t="str">
            <v>40.357.220/0001-91</v>
          </cell>
        </row>
        <row r="8048">
          <cell r="A8048" t="str">
            <v>40.357.642/0001-67</v>
          </cell>
        </row>
        <row r="8049">
          <cell r="A8049" t="str">
            <v>40.359.929/0001-26</v>
          </cell>
        </row>
        <row r="8050">
          <cell r="A8050" t="str">
            <v>40.371.395/0001-53</v>
          </cell>
        </row>
        <row r="8051">
          <cell r="A8051" t="str">
            <v>40.373.060/0001-74</v>
          </cell>
        </row>
        <row r="8052">
          <cell r="A8052" t="str">
            <v>40.374.852/0001-63</v>
          </cell>
        </row>
        <row r="8053">
          <cell r="A8053" t="str">
            <v>40.374.951/0001-45</v>
          </cell>
        </row>
        <row r="8054">
          <cell r="A8054" t="str">
            <v>40.384.653/0001-36</v>
          </cell>
        </row>
        <row r="8055">
          <cell r="A8055" t="str">
            <v>40.386.971/0001-36</v>
          </cell>
        </row>
        <row r="8056">
          <cell r="A8056" t="str">
            <v>40.387.235/0001-00</v>
          </cell>
        </row>
        <row r="8057">
          <cell r="A8057" t="str">
            <v>40.387.268/0001-42</v>
          </cell>
        </row>
        <row r="8058">
          <cell r="A8058" t="str">
            <v>40.387.656/0001-23</v>
          </cell>
        </row>
        <row r="8059">
          <cell r="A8059" t="str">
            <v>40.389.603/0001-41</v>
          </cell>
        </row>
        <row r="8060">
          <cell r="A8060" t="str">
            <v>40.401.606/0001-53</v>
          </cell>
        </row>
        <row r="8061">
          <cell r="A8061" t="str">
            <v>40.402.471/0001-40</v>
          </cell>
        </row>
        <row r="8062">
          <cell r="A8062" t="str">
            <v>40.409.666/0001-12</v>
          </cell>
        </row>
        <row r="8063">
          <cell r="A8063" t="str">
            <v>40.416.489/0001-00</v>
          </cell>
        </row>
        <row r="8064">
          <cell r="A8064" t="str">
            <v>40.422.537/0001-64</v>
          </cell>
        </row>
        <row r="8065">
          <cell r="A8065" t="str">
            <v>40.430.217/0001-56</v>
          </cell>
        </row>
        <row r="8066">
          <cell r="A8066" t="str">
            <v>40.432.544/0001-47</v>
          </cell>
        </row>
        <row r="8067">
          <cell r="A8067" t="str">
            <v>40.432.544/0043-04</v>
          </cell>
        </row>
        <row r="8068">
          <cell r="A8068" t="str">
            <v>40.432.544/0062-69</v>
          </cell>
        </row>
        <row r="8069">
          <cell r="A8069" t="str">
            <v>40.432.544/0081-21</v>
          </cell>
        </row>
        <row r="8070">
          <cell r="A8070" t="str">
            <v>40.435.398/0001-03</v>
          </cell>
        </row>
        <row r="8071">
          <cell r="A8071" t="str">
            <v>40.441.073/0001-33</v>
          </cell>
        </row>
        <row r="8072">
          <cell r="A8072" t="str">
            <v>40.445.587/0001-67</v>
          </cell>
        </row>
        <row r="8073">
          <cell r="A8073" t="str">
            <v>40.449.704/0001-60</v>
          </cell>
        </row>
        <row r="8074">
          <cell r="A8074" t="str">
            <v>40.449.738/0001-55</v>
          </cell>
        </row>
        <row r="8075">
          <cell r="A8075" t="str">
            <v>40.452.005/0001-70</v>
          </cell>
        </row>
        <row r="8076">
          <cell r="A8076" t="str">
            <v>40.452.682/0001-98</v>
          </cell>
        </row>
        <row r="8077">
          <cell r="A8077" t="str">
            <v>40.453.417/0001-24</v>
          </cell>
        </row>
        <row r="8078">
          <cell r="A8078" t="str">
            <v>40.453.862/0001-94</v>
          </cell>
        </row>
        <row r="8079">
          <cell r="A8079" t="str">
            <v>40.530.602/0002-56</v>
          </cell>
        </row>
        <row r="8080">
          <cell r="A8080" t="str">
            <v>40.572.315/0001-28</v>
          </cell>
        </row>
        <row r="8081">
          <cell r="A8081" t="str">
            <v>40.766.826/0001-80</v>
          </cell>
        </row>
        <row r="8082">
          <cell r="A8082" t="str">
            <v>40.778.342/0001-51</v>
          </cell>
        </row>
        <row r="8083">
          <cell r="A8083" t="str">
            <v>40.780.702/0001-50</v>
          </cell>
        </row>
        <row r="8084">
          <cell r="A8084" t="str">
            <v>40.802.167/0012-43</v>
          </cell>
        </row>
        <row r="8085">
          <cell r="A8085" t="str">
            <v>40.805.822/0002-45</v>
          </cell>
        </row>
        <row r="8086">
          <cell r="A8086" t="str">
            <v>40.830.572/0001-12</v>
          </cell>
        </row>
        <row r="8087">
          <cell r="A8087" t="str">
            <v>40.832.636/0002-03</v>
          </cell>
        </row>
        <row r="8088">
          <cell r="A8088" t="str">
            <v>40.835.902/0001-62</v>
          </cell>
        </row>
        <row r="8089">
          <cell r="A8089" t="str">
            <v>40.849.697/0001-94</v>
          </cell>
        </row>
        <row r="8090">
          <cell r="A8090" t="str">
            <v>40.858.433/0001-05</v>
          </cell>
        </row>
        <row r="8091">
          <cell r="A8091" t="str">
            <v>40.868.937/0001-06</v>
          </cell>
        </row>
        <row r="8092">
          <cell r="A8092" t="str">
            <v>40.869.463/0001-09</v>
          </cell>
        </row>
        <row r="8093">
          <cell r="A8093" t="str">
            <v>40.870.248/0001-28</v>
          </cell>
        </row>
        <row r="8094">
          <cell r="A8094" t="str">
            <v>40.880.882/0001-41</v>
          </cell>
        </row>
        <row r="8095">
          <cell r="A8095" t="str">
            <v>40.882.060/0001-08</v>
          </cell>
        </row>
        <row r="8096">
          <cell r="A8096" t="str">
            <v>40.883.233/0001-02</v>
          </cell>
        </row>
        <row r="8097">
          <cell r="A8097" t="str">
            <v>40.887.960/0001-30</v>
          </cell>
        </row>
        <row r="8098">
          <cell r="A8098" t="str">
            <v>40.892.101/0001-39</v>
          </cell>
        </row>
        <row r="8099">
          <cell r="A8099" t="str">
            <v>40.892.127/0001-87</v>
          </cell>
        </row>
        <row r="8100">
          <cell r="A8100" t="str">
            <v>40.909.459/0002-08</v>
          </cell>
        </row>
        <row r="8101">
          <cell r="A8101" t="str">
            <v>40.928.053/0001-91</v>
          </cell>
        </row>
        <row r="8102">
          <cell r="A8102" t="str">
            <v xml:space="preserve">402.679.971-91    </v>
          </cell>
        </row>
        <row r="8103">
          <cell r="A8103" t="str">
            <v>41.019.936/0001-41</v>
          </cell>
        </row>
        <row r="8104">
          <cell r="A8104" t="str">
            <v>41.023.755/0001-99</v>
          </cell>
        </row>
        <row r="8105">
          <cell r="A8105" t="str">
            <v>41.025.917/0001-28</v>
          </cell>
        </row>
        <row r="8106">
          <cell r="A8106" t="str">
            <v>41.029.125/0002-02</v>
          </cell>
        </row>
        <row r="8107">
          <cell r="A8107" t="str">
            <v>41.043.761/0001-08</v>
          </cell>
        </row>
        <row r="8108">
          <cell r="A8108" t="str">
            <v>41.057.399/0003-96</v>
          </cell>
        </row>
        <row r="8109">
          <cell r="A8109" t="str">
            <v>41.057.571/0001-40</v>
          </cell>
        </row>
        <row r="8110">
          <cell r="A8110" t="str">
            <v>41.064.254/0001-50</v>
          </cell>
        </row>
        <row r="8111">
          <cell r="A8111" t="str">
            <v>41.081.134/0001-61</v>
          </cell>
        </row>
        <row r="8112">
          <cell r="A8112" t="str">
            <v>41.086.893/0001-17</v>
          </cell>
        </row>
        <row r="8113">
          <cell r="A8113" t="str">
            <v>41.088.287/0001-30</v>
          </cell>
        </row>
        <row r="8114">
          <cell r="A8114" t="str">
            <v>41.093.055/0001-70</v>
          </cell>
        </row>
        <row r="8115">
          <cell r="A8115" t="str">
            <v>41.095.084/0001-71</v>
          </cell>
        </row>
        <row r="8116">
          <cell r="A8116" t="str">
            <v>41.096.520/0001-27</v>
          </cell>
        </row>
        <row r="8117">
          <cell r="A8117" t="str">
            <v>41.097.379/0001-87</v>
          </cell>
        </row>
        <row r="8118">
          <cell r="A8118" t="str">
            <v>41.105.859/0001-42</v>
          </cell>
        </row>
        <row r="8119">
          <cell r="A8119" t="str">
            <v>41.106.865/0001-14</v>
          </cell>
        </row>
        <row r="8120">
          <cell r="A8120" t="str">
            <v>41.159.567/0001-92</v>
          </cell>
        </row>
        <row r="8121">
          <cell r="A8121" t="str">
            <v>41.233.297/0001-12</v>
          </cell>
        </row>
        <row r="8122">
          <cell r="A8122" t="str">
            <v>41.245.796/0001-20</v>
          </cell>
        </row>
        <row r="8123">
          <cell r="A8123" t="str">
            <v>41.246.125/0001-83</v>
          </cell>
        </row>
        <row r="8124">
          <cell r="A8124" t="str">
            <v>41.249.111/0001-13</v>
          </cell>
        </row>
        <row r="8125">
          <cell r="A8125" t="str">
            <v>41.277.880/0001-25</v>
          </cell>
        </row>
        <row r="8126">
          <cell r="A8126" t="str">
            <v>41.296.898/0001-74</v>
          </cell>
        </row>
        <row r="8127">
          <cell r="A8127" t="str">
            <v>41.330.861/0001-15</v>
          </cell>
        </row>
        <row r="8128">
          <cell r="A8128" t="str">
            <v>41.392.309/0001-51</v>
          </cell>
        </row>
        <row r="8129">
          <cell r="A8129" t="str">
            <v>41.413.543/0001-18</v>
          </cell>
        </row>
        <row r="8130">
          <cell r="A8130" t="str">
            <v>41.424.276/0001-84</v>
          </cell>
        </row>
        <row r="8131">
          <cell r="A8131" t="str">
            <v>41.436.015/0001-84</v>
          </cell>
        </row>
        <row r="8132">
          <cell r="A8132" t="str">
            <v>41.452.442/0001-56</v>
          </cell>
        </row>
        <row r="8133">
          <cell r="A8133" t="str">
            <v>41.528.266/0001-99</v>
          </cell>
        </row>
        <row r="8134">
          <cell r="A8134" t="str">
            <v>41.533.837/0001-83</v>
          </cell>
        </row>
        <row r="8135">
          <cell r="A8135" t="str">
            <v>41.550.112/0029-02</v>
          </cell>
        </row>
        <row r="8136">
          <cell r="A8136" t="str">
            <v>41.550.112/0030-38</v>
          </cell>
        </row>
        <row r="8137">
          <cell r="A8137" t="str">
            <v>41.551.631/0001-86</v>
          </cell>
        </row>
        <row r="8138">
          <cell r="A8138" t="str">
            <v>41.552.886/0001-63</v>
          </cell>
        </row>
        <row r="8139">
          <cell r="A8139" t="str">
            <v>41.562.331/0001-00</v>
          </cell>
        </row>
        <row r="8140">
          <cell r="A8140" t="str">
            <v>41.569.062/0001-04</v>
          </cell>
        </row>
        <row r="8141">
          <cell r="A8141" t="str">
            <v>41.594.714/0001-52</v>
          </cell>
        </row>
        <row r="8142">
          <cell r="A8142" t="str">
            <v>41.630.401/0001-02</v>
          </cell>
        </row>
        <row r="8143">
          <cell r="A8143" t="str">
            <v>41.635.335/0001-63</v>
          </cell>
        </row>
        <row r="8144">
          <cell r="A8144" t="str">
            <v>41.639.659/0001-70</v>
          </cell>
        </row>
        <row r="8145">
          <cell r="A8145" t="str">
            <v>41.654.740/0001-29</v>
          </cell>
        </row>
        <row r="8146">
          <cell r="A8146" t="str">
            <v>41.676.545/0002-80</v>
          </cell>
        </row>
        <row r="8147">
          <cell r="A8147" t="str">
            <v>41.739.244/0001-78</v>
          </cell>
        </row>
        <row r="8148">
          <cell r="A8148" t="str">
            <v>41.938.259/0001-65</v>
          </cell>
        </row>
        <row r="8149">
          <cell r="A8149" t="str">
            <v>41.938.408/0001-96</v>
          </cell>
        </row>
        <row r="8150">
          <cell r="A8150" t="str">
            <v>41.985.011/0001-55</v>
          </cell>
        </row>
        <row r="8151">
          <cell r="A8151" t="str">
            <v xml:space="preserve">412.552.247-20    </v>
          </cell>
        </row>
        <row r="8152">
          <cell r="A8152" t="str">
            <v xml:space="preserve">415.980.247-87    </v>
          </cell>
        </row>
        <row r="8153">
          <cell r="A8153" t="str">
            <v xml:space="preserve">416.912.294-15    </v>
          </cell>
        </row>
        <row r="8154">
          <cell r="A8154" t="str">
            <v>42.013.276/0001-54</v>
          </cell>
        </row>
        <row r="8155">
          <cell r="A8155" t="str">
            <v>42.018.846/0001-07</v>
          </cell>
        </row>
        <row r="8156">
          <cell r="A8156" t="str">
            <v>42.018.846/0002-80</v>
          </cell>
        </row>
        <row r="8157">
          <cell r="A8157" t="str">
            <v>42.100.248/0001-74</v>
          </cell>
        </row>
        <row r="8158">
          <cell r="A8158" t="str">
            <v>42.101.436/0001-17</v>
          </cell>
        </row>
        <row r="8159">
          <cell r="A8159" t="str">
            <v>42.101.436/0005-40</v>
          </cell>
        </row>
        <row r="8160">
          <cell r="A8160" t="str">
            <v>42.108.647/0001-81</v>
          </cell>
        </row>
        <row r="8161">
          <cell r="A8161" t="str">
            <v>42.112.474/0001-75</v>
          </cell>
        </row>
        <row r="8162">
          <cell r="A8162" t="str">
            <v>42.114.611/0002-91</v>
          </cell>
        </row>
        <row r="8163">
          <cell r="A8163" t="str">
            <v>42.116.400/0001-07</v>
          </cell>
        </row>
        <row r="8164">
          <cell r="A8164" t="str">
            <v>42.116.400/0002-98</v>
          </cell>
        </row>
        <row r="8165">
          <cell r="A8165" t="str">
            <v>42.123.208/0001-48</v>
          </cell>
        </row>
        <row r="8166">
          <cell r="A8166" t="str">
            <v>42.137.679/0001-05</v>
          </cell>
        </row>
        <row r="8167">
          <cell r="A8167" t="str">
            <v>42.146.621/0001-28</v>
          </cell>
        </row>
        <row r="8168">
          <cell r="A8168" t="str">
            <v>42.159.970/0001-84</v>
          </cell>
        </row>
        <row r="8169">
          <cell r="A8169" t="str">
            <v>42.161.257/0001-75</v>
          </cell>
        </row>
        <row r="8170">
          <cell r="A8170" t="str">
            <v>42.163.485/0001-84</v>
          </cell>
        </row>
        <row r="8171">
          <cell r="A8171" t="str">
            <v>42.163.881/0001-01</v>
          </cell>
        </row>
        <row r="8172">
          <cell r="A8172" t="str">
            <v>42.168.989/0001-97</v>
          </cell>
        </row>
        <row r="8173">
          <cell r="A8173" t="str">
            <v>42.169.003/0001-01</v>
          </cell>
        </row>
        <row r="8174">
          <cell r="A8174" t="str">
            <v>42.189.050/0009-66</v>
          </cell>
        </row>
        <row r="8175">
          <cell r="A8175" t="str">
            <v>42.192.237/0001-61</v>
          </cell>
        </row>
        <row r="8176">
          <cell r="A8176" t="str">
            <v>42.196.964/0001-05</v>
          </cell>
        </row>
        <row r="8177">
          <cell r="A8177" t="str">
            <v>42.198.358/0001-10</v>
          </cell>
        </row>
        <row r="8178">
          <cell r="A8178" t="str">
            <v>42.202.622/0001-42</v>
          </cell>
        </row>
        <row r="8179">
          <cell r="A8179" t="str">
            <v>42.202.705/0001-31</v>
          </cell>
        </row>
        <row r="8180">
          <cell r="A8180" t="str">
            <v>42.204.644/0001-41</v>
          </cell>
        </row>
        <row r="8181">
          <cell r="A8181" t="str">
            <v>42.213.702/0001-01</v>
          </cell>
        </row>
        <row r="8182">
          <cell r="A8182" t="str">
            <v>42.243.063/0001-19</v>
          </cell>
        </row>
        <row r="8183">
          <cell r="A8183" t="str">
            <v>42.253.518/0001-87</v>
          </cell>
        </row>
        <row r="8184">
          <cell r="A8184" t="str">
            <v>42.257.618/0001-81</v>
          </cell>
        </row>
        <row r="8185">
          <cell r="A8185" t="str">
            <v>42.263.210/0001-12</v>
          </cell>
        </row>
        <row r="8186">
          <cell r="A8186" t="str">
            <v>42.270.058/0001-03</v>
          </cell>
        </row>
        <row r="8187">
          <cell r="A8187" t="str">
            <v>42.281.485/0001-89</v>
          </cell>
        </row>
        <row r="8188">
          <cell r="A8188" t="str">
            <v>42.288.563/0001-77</v>
          </cell>
        </row>
        <row r="8189">
          <cell r="A8189" t="str">
            <v>42.292.292/0003-95</v>
          </cell>
        </row>
        <row r="8190">
          <cell r="A8190" t="str">
            <v>42.299.263/0001-93</v>
          </cell>
        </row>
        <row r="8191">
          <cell r="A8191" t="str">
            <v>42.300.160/0001-04</v>
          </cell>
        </row>
        <row r="8192">
          <cell r="A8192" t="str">
            <v>42.307.884/0001-71</v>
          </cell>
        </row>
        <row r="8193">
          <cell r="A8193" t="str">
            <v>42.310.177/0061-75</v>
          </cell>
        </row>
        <row r="8194">
          <cell r="A8194" t="str">
            <v>42.314.534/0001-32</v>
          </cell>
        </row>
        <row r="8195">
          <cell r="A8195" t="str">
            <v>42.329.995/0001-89</v>
          </cell>
        </row>
        <row r="8196">
          <cell r="A8196" t="str">
            <v>42.332.023/0001-43</v>
          </cell>
        </row>
        <row r="8197">
          <cell r="A8197" t="str">
            <v>42.335.141/0001-05</v>
          </cell>
        </row>
        <row r="8198">
          <cell r="A8198" t="str">
            <v>42.338.517/0001-35</v>
          </cell>
        </row>
        <row r="8199">
          <cell r="A8199" t="str">
            <v>42.338.707/0016-39</v>
          </cell>
        </row>
        <row r="8200">
          <cell r="A8200" t="str">
            <v>42.340.935/0001-67</v>
          </cell>
        </row>
        <row r="8201">
          <cell r="A8201" t="str">
            <v>42.345.074/0001-00</v>
          </cell>
        </row>
        <row r="8202">
          <cell r="A8202" t="str">
            <v>42.348.912/0001-07</v>
          </cell>
        </row>
        <row r="8203">
          <cell r="A8203" t="str">
            <v>42.382.002/0001-32</v>
          </cell>
        </row>
        <row r="8204">
          <cell r="A8204" t="str">
            <v>42.391.599/0001-81</v>
          </cell>
        </row>
        <row r="8205">
          <cell r="A8205" t="str">
            <v>42.4.0.39./797--91</v>
          </cell>
        </row>
        <row r="8206">
          <cell r="A8206" t="str">
            <v>42.402.750/0001-30</v>
          </cell>
        </row>
        <row r="8207">
          <cell r="A8207" t="str">
            <v>42.415.810/0001-59</v>
          </cell>
        </row>
        <row r="8208">
          <cell r="A8208" t="str">
            <v>42.417.493/0001-00</v>
          </cell>
        </row>
        <row r="8209">
          <cell r="A8209" t="str">
            <v>42.418.533/0001-38</v>
          </cell>
        </row>
        <row r="8210">
          <cell r="A8210" t="str">
            <v>42.420.539/0001-40</v>
          </cell>
        </row>
        <row r="8211">
          <cell r="A8211" t="str">
            <v>42.433.698/0001-89</v>
          </cell>
        </row>
        <row r="8212">
          <cell r="A8212" t="str">
            <v>42.434.985/0001-03</v>
          </cell>
        </row>
        <row r="8213">
          <cell r="A8213" t="str">
            <v>42.438.655/0001-96</v>
          </cell>
        </row>
        <row r="8214">
          <cell r="A8214" t="str">
            <v>42.443.531/0001-07</v>
          </cell>
        </row>
        <row r="8215">
          <cell r="A8215" t="str">
            <v>42.449.017/0001-70</v>
          </cell>
        </row>
        <row r="8216">
          <cell r="A8216" t="str">
            <v>42.458.257/0001-31</v>
          </cell>
        </row>
        <row r="8217">
          <cell r="A8217" t="str">
            <v>42.462.242/0001-47</v>
          </cell>
        </row>
        <row r="8218">
          <cell r="A8218" t="str">
            <v>42.464.479/0001-67</v>
          </cell>
        </row>
        <row r="8219">
          <cell r="A8219" t="str">
            <v>42.470.088/0001-55</v>
          </cell>
        </row>
        <row r="8220">
          <cell r="A8220" t="str">
            <v>42.472.431/0001-09</v>
          </cell>
        </row>
        <row r="8221">
          <cell r="A8221" t="str">
            <v>42.477.992/0001-92</v>
          </cell>
        </row>
        <row r="8222">
          <cell r="A8222" t="str">
            <v>42.478.438/0001-20</v>
          </cell>
        </row>
        <row r="8223">
          <cell r="A8223" t="str">
            <v>42.480.285/0001-55</v>
          </cell>
        </row>
        <row r="8224">
          <cell r="A8224" t="str">
            <v>42.493.940/0002-90</v>
          </cell>
        </row>
        <row r="8225">
          <cell r="A8225" t="str">
            <v>42.493.940/0004-52</v>
          </cell>
        </row>
        <row r="8226">
          <cell r="A8226" t="str">
            <v>42.493.940/0010-09</v>
          </cell>
        </row>
        <row r="8227">
          <cell r="A8227" t="str">
            <v>42.500.298/0001-49</v>
          </cell>
        </row>
        <row r="8228">
          <cell r="A8228" t="str">
            <v>42.502.203/0001-26</v>
          </cell>
        </row>
        <row r="8229">
          <cell r="A8229" t="str">
            <v>42.519.157/0001-78</v>
          </cell>
        </row>
        <row r="8230">
          <cell r="A8230" t="str">
            <v>42.526.996/0001-13</v>
          </cell>
        </row>
        <row r="8231">
          <cell r="A8231" t="str">
            <v>42.527.200/0001-47</v>
          </cell>
        </row>
        <row r="8232">
          <cell r="A8232" t="str">
            <v>42.533.042/0001-38</v>
          </cell>
        </row>
        <row r="8233">
          <cell r="A8233" t="str">
            <v>42.538.215/0001-00</v>
          </cell>
        </row>
        <row r="8234">
          <cell r="A8234" t="str">
            <v>42.545.475/0006-18</v>
          </cell>
        </row>
        <row r="8235">
          <cell r="A8235" t="str">
            <v>42.546.291/0001-68</v>
          </cell>
        </row>
        <row r="8236">
          <cell r="A8236" t="str">
            <v>42.558.361/0001-06</v>
          </cell>
        </row>
        <row r="8237">
          <cell r="A8237" t="str">
            <v>42.561.167/0001-71</v>
          </cell>
        </row>
        <row r="8238">
          <cell r="A8238" t="str">
            <v>42.563.650/0001-95</v>
          </cell>
        </row>
        <row r="8239">
          <cell r="A8239" t="str">
            <v>42.564.609/0001-33</v>
          </cell>
        </row>
        <row r="8240">
          <cell r="A8240" t="str">
            <v>42.584.839/0001-64</v>
          </cell>
        </row>
        <row r="8241">
          <cell r="A8241" t="str">
            <v>42.588.871/0001-18</v>
          </cell>
        </row>
        <row r="8242">
          <cell r="A8242" t="str">
            <v>42.589.804/0001-18</v>
          </cell>
        </row>
        <row r="8243">
          <cell r="A8243" t="str">
            <v>42.590.893/0001-12</v>
          </cell>
        </row>
        <row r="8244">
          <cell r="A8244" t="str">
            <v>42.6.1.47./167--15</v>
          </cell>
        </row>
        <row r="8245">
          <cell r="A8245" t="str">
            <v>42.604.694/0001-16</v>
          </cell>
        </row>
        <row r="8246">
          <cell r="A8246" t="str">
            <v>42.610.477/0001-39</v>
          </cell>
        </row>
        <row r="8247">
          <cell r="A8247" t="str">
            <v>42.615.351/0001-57</v>
          </cell>
        </row>
        <row r="8248">
          <cell r="A8248" t="str">
            <v>42.798.603/0001-20</v>
          </cell>
        </row>
        <row r="8249">
          <cell r="A8249" t="str">
            <v>42.805.853/0001-40</v>
          </cell>
        </row>
        <row r="8250">
          <cell r="A8250" t="str">
            <v>42.9.6.43./777--15</v>
          </cell>
        </row>
        <row r="8251">
          <cell r="A8251" t="str">
            <v>42.9.7.83./437--53</v>
          </cell>
        </row>
        <row r="8252">
          <cell r="A8252" t="str">
            <v>42.941.328/0001-52</v>
          </cell>
        </row>
        <row r="8253">
          <cell r="A8253" t="str">
            <v xml:space="preserve">429.643.777-15    </v>
          </cell>
        </row>
        <row r="8254">
          <cell r="A8254" t="str">
            <v>43.017.532/0001-44</v>
          </cell>
        </row>
        <row r="8255">
          <cell r="A8255" t="str">
            <v>43.025.774/0002-60</v>
          </cell>
        </row>
        <row r="8256">
          <cell r="A8256" t="str">
            <v>43.047.984/0001-79</v>
          </cell>
        </row>
        <row r="8257">
          <cell r="A8257" t="str">
            <v>43.073.873/0003-07</v>
          </cell>
        </row>
        <row r="8258">
          <cell r="A8258" t="str">
            <v>43.077.528/0001-71</v>
          </cell>
        </row>
        <row r="8259">
          <cell r="A8259" t="str">
            <v>43.106.061/0001-40</v>
          </cell>
        </row>
        <row r="8260">
          <cell r="A8260" t="str">
            <v>43.163.310/0001-30</v>
          </cell>
        </row>
        <row r="8261">
          <cell r="A8261" t="str">
            <v>43.217.850/0001-59</v>
          </cell>
        </row>
        <row r="8262">
          <cell r="A8262" t="str">
            <v>43.217.850/0003-10</v>
          </cell>
        </row>
        <row r="8263">
          <cell r="A8263" t="str">
            <v>43.225.192/0005-70</v>
          </cell>
        </row>
        <row r="8264">
          <cell r="A8264" t="str">
            <v>43.225.192/0006-51</v>
          </cell>
        </row>
        <row r="8265">
          <cell r="A8265" t="str">
            <v>43.229.327/0001-42</v>
          </cell>
        </row>
        <row r="8266">
          <cell r="A8266" t="str">
            <v>43.235.001/0001-28</v>
          </cell>
        </row>
        <row r="8267">
          <cell r="A8267" t="str">
            <v>43.238.138/0001-36</v>
          </cell>
        </row>
        <row r="8268">
          <cell r="A8268" t="str">
            <v>43.283.811/0006-64</v>
          </cell>
        </row>
        <row r="8269">
          <cell r="A8269" t="str">
            <v>43.283.811/0008-26</v>
          </cell>
        </row>
        <row r="8270">
          <cell r="A8270" t="str">
            <v>43.283.811/0016-36</v>
          </cell>
        </row>
        <row r="8271">
          <cell r="A8271" t="str">
            <v>43.283.811/0018-06</v>
          </cell>
        </row>
        <row r="8272">
          <cell r="A8272" t="str">
            <v>43.283.811/0019-89</v>
          </cell>
        </row>
        <row r="8273">
          <cell r="A8273" t="str">
            <v>43.283.811/0020-12</v>
          </cell>
        </row>
        <row r="8274">
          <cell r="A8274" t="str">
            <v>43.283.811/0028-70</v>
          </cell>
        </row>
        <row r="8275">
          <cell r="A8275" t="str">
            <v>43.283.811/0041-47</v>
          </cell>
        </row>
        <row r="8276">
          <cell r="A8276" t="str">
            <v>43.289.131/0001-43</v>
          </cell>
        </row>
        <row r="8277">
          <cell r="A8277" t="str">
            <v>43.322.858/0002-66</v>
          </cell>
        </row>
        <row r="8278">
          <cell r="A8278" t="str">
            <v>43.344.779/0001-75</v>
          </cell>
        </row>
        <row r="8279">
          <cell r="A8279" t="str">
            <v>43.398.932/0001-47</v>
          </cell>
        </row>
        <row r="8280">
          <cell r="A8280" t="str">
            <v>43.427.517/0001-74</v>
          </cell>
        </row>
        <row r="8281">
          <cell r="A8281" t="str">
            <v>43.443.761/0008-05</v>
          </cell>
        </row>
        <row r="8282">
          <cell r="A8282" t="str">
            <v>43.443.761/0010-11</v>
          </cell>
        </row>
        <row r="8283">
          <cell r="A8283" t="str">
            <v>43.443.761/0021-74</v>
          </cell>
        </row>
        <row r="8284">
          <cell r="A8284" t="str">
            <v>43.443.761/0029-21</v>
          </cell>
        </row>
        <row r="8285">
          <cell r="A8285" t="str">
            <v>43.443.761/0031-46</v>
          </cell>
        </row>
        <row r="8286">
          <cell r="A8286" t="str">
            <v>43.443.761/0034-99</v>
          </cell>
        </row>
        <row r="8287">
          <cell r="A8287" t="str">
            <v>43.480.573/0001-72</v>
          </cell>
        </row>
        <row r="8288">
          <cell r="A8288" t="str">
            <v>43.481.787/0003-25</v>
          </cell>
        </row>
        <row r="8289">
          <cell r="A8289" t="str">
            <v>43.519.347/0001-58</v>
          </cell>
        </row>
        <row r="8290">
          <cell r="A8290" t="str">
            <v>43.525.419/0001-70</v>
          </cell>
        </row>
        <row r="8291">
          <cell r="A8291" t="str">
            <v>43.550.946/0003-04</v>
          </cell>
        </row>
        <row r="8292">
          <cell r="A8292" t="str">
            <v>43.566.686/0001-95</v>
          </cell>
        </row>
        <row r="8293">
          <cell r="A8293" t="str">
            <v>43.579.895/0001-73</v>
          </cell>
        </row>
        <row r="8294">
          <cell r="A8294" t="str">
            <v>43.588.821/0001-01</v>
          </cell>
        </row>
        <row r="8295">
          <cell r="A8295" t="str">
            <v>43.603.109/0001-26</v>
          </cell>
        </row>
        <row r="8296">
          <cell r="A8296" t="str">
            <v>43.648.971/0001-55</v>
          </cell>
        </row>
        <row r="8297">
          <cell r="A8297" t="str">
            <v>43.691.252/0001-17</v>
          </cell>
        </row>
        <row r="8298">
          <cell r="A8298" t="str">
            <v>43.708.379/0005-25</v>
          </cell>
        </row>
        <row r="8299">
          <cell r="A8299" t="str">
            <v>43.776.517/0001-80</v>
          </cell>
        </row>
        <row r="8300">
          <cell r="A8300" t="str">
            <v>43.816.990/0001-43</v>
          </cell>
        </row>
        <row r="8301">
          <cell r="A8301" t="str">
            <v>43.821.040/0001-07</v>
          </cell>
        </row>
        <row r="8302">
          <cell r="A8302" t="str">
            <v>43.830.462/0001-49</v>
          </cell>
        </row>
        <row r="8303">
          <cell r="A8303" t="str">
            <v>43.876.960/0001-22</v>
          </cell>
        </row>
        <row r="8304">
          <cell r="A8304" t="str">
            <v>43.876.960/0005-56</v>
          </cell>
        </row>
        <row r="8305">
          <cell r="A8305" t="str">
            <v>43.876.960/0007-18</v>
          </cell>
        </row>
        <row r="8306">
          <cell r="A8306" t="str">
            <v>43.880.731/0001-81</v>
          </cell>
        </row>
        <row r="8307">
          <cell r="A8307" t="str">
            <v>43.919.968/0001-29</v>
          </cell>
        </row>
        <row r="8308">
          <cell r="A8308" t="str">
            <v>43.919.968/0009-86</v>
          </cell>
        </row>
        <row r="8309">
          <cell r="A8309" t="str">
            <v>43.939.271/0001-10</v>
          </cell>
        </row>
        <row r="8310">
          <cell r="A8310" t="str">
            <v>43.942.598/0001-40</v>
          </cell>
        </row>
        <row r="8311">
          <cell r="A8311" t="str">
            <v>43.944.131/0001-30</v>
          </cell>
        </row>
        <row r="8312">
          <cell r="A8312" t="str">
            <v>43.998.509/0005-01</v>
          </cell>
        </row>
        <row r="8313">
          <cell r="A8313" t="str">
            <v>43.998.509/0007-73</v>
          </cell>
        </row>
        <row r="8314">
          <cell r="A8314" t="str">
            <v>43.998.509/0008-54</v>
          </cell>
        </row>
        <row r="8315">
          <cell r="A8315" t="str">
            <v>43.998.509/0010-79</v>
          </cell>
        </row>
        <row r="8316">
          <cell r="A8316" t="str">
            <v>43.998.509/0021-21</v>
          </cell>
        </row>
        <row r="8317">
          <cell r="A8317" t="str">
            <v>44.006.245/0001-00</v>
          </cell>
        </row>
        <row r="8318">
          <cell r="A8318" t="str">
            <v>44.020.998/0001-61</v>
          </cell>
        </row>
        <row r="8319">
          <cell r="A8319" t="str">
            <v>44.061.083/0001-02</v>
          </cell>
        </row>
        <row r="8320">
          <cell r="A8320" t="str">
            <v>44.181.634/0001-63</v>
          </cell>
        </row>
        <row r="8321">
          <cell r="A8321" t="str">
            <v>44.184.182/0001-73</v>
          </cell>
        </row>
        <row r="8322">
          <cell r="A8322" t="str">
            <v>44.191.880/0001-04</v>
          </cell>
        </row>
        <row r="8323">
          <cell r="A8323" t="str">
            <v>44.216.844/0001-40</v>
          </cell>
        </row>
        <row r="8324">
          <cell r="A8324" t="str">
            <v>44.239.135/0001-80</v>
          </cell>
        </row>
        <row r="8325">
          <cell r="A8325" t="str">
            <v>44.3.6.63./457--49</v>
          </cell>
        </row>
        <row r="8326">
          <cell r="A8326" t="str">
            <v>44.302.875/0001-13</v>
          </cell>
        </row>
        <row r="8327">
          <cell r="A8327" t="str">
            <v>44.306.843/0001-96</v>
          </cell>
        </row>
        <row r="8328">
          <cell r="A8328" t="str">
            <v>44.393.825/0001-99</v>
          </cell>
        </row>
        <row r="8329">
          <cell r="A8329" t="str">
            <v>44.413.441/0001-90</v>
          </cell>
        </row>
        <row r="8330">
          <cell r="A8330" t="str">
            <v>44.471.407/0001-72</v>
          </cell>
        </row>
        <row r="8331">
          <cell r="A8331" t="str">
            <v>44.510.808/0001-94</v>
          </cell>
        </row>
        <row r="8332">
          <cell r="A8332" t="str">
            <v>44.586.964/0001-39</v>
          </cell>
        </row>
        <row r="8333">
          <cell r="A8333" t="str">
            <v>44.623.163/0001-04</v>
          </cell>
        </row>
        <row r="8334">
          <cell r="A8334" t="str">
            <v>44.629.707/0001-37</v>
          </cell>
        </row>
        <row r="8335">
          <cell r="A8335" t="str">
            <v>44.676.633/0001-90</v>
          </cell>
        </row>
        <row r="8336">
          <cell r="A8336" t="str">
            <v>44.743.565/0001-34</v>
          </cell>
        </row>
        <row r="8337">
          <cell r="A8337" t="str">
            <v>44.759.520/0001-58</v>
          </cell>
        </row>
        <row r="8338">
          <cell r="A8338" t="str">
            <v>44.772.937/0002-31</v>
          </cell>
        </row>
        <row r="8339">
          <cell r="A8339" t="str">
            <v>44.777.951/0001-47</v>
          </cell>
        </row>
        <row r="8340">
          <cell r="A8340" t="str">
            <v>44.8.6.22./377--20</v>
          </cell>
        </row>
        <row r="8341">
          <cell r="A8341" t="str">
            <v>44.900.629/0001-63</v>
          </cell>
        </row>
        <row r="8342">
          <cell r="A8342" t="str">
            <v xml:space="preserve">443.906.887-15    </v>
          </cell>
        </row>
        <row r="8343">
          <cell r="A8343" t="str">
            <v>45.092.632/0002-41</v>
          </cell>
        </row>
        <row r="8344">
          <cell r="A8344" t="str">
            <v>45.100.658/0001-03</v>
          </cell>
        </row>
        <row r="8345">
          <cell r="A8345" t="str">
            <v>45.110.319/0012-60</v>
          </cell>
        </row>
        <row r="8346">
          <cell r="A8346" t="str">
            <v>45.147.402/0001-51</v>
          </cell>
        </row>
        <row r="8347">
          <cell r="A8347" t="str">
            <v>45.171.923/0002-25</v>
          </cell>
        </row>
        <row r="8348">
          <cell r="A8348" t="str">
            <v>45.3.4.91./187--49</v>
          </cell>
        </row>
        <row r="8349">
          <cell r="A8349" t="str">
            <v>45.349.495/0001-05</v>
          </cell>
        </row>
        <row r="8350">
          <cell r="A8350" t="str">
            <v>45.358.967/0001-88</v>
          </cell>
        </row>
        <row r="8351">
          <cell r="A8351" t="str">
            <v>45.436.383/0001-83</v>
          </cell>
        </row>
        <row r="8352">
          <cell r="A8352" t="str">
            <v>45.543.915/0053-02</v>
          </cell>
        </row>
        <row r="8353">
          <cell r="A8353" t="str">
            <v>45.552.676/0001-26</v>
          </cell>
        </row>
        <row r="8354">
          <cell r="A8354" t="str">
            <v>45.564.804/0001-51</v>
          </cell>
        </row>
        <row r="8355">
          <cell r="A8355" t="str">
            <v>45.656.568/0001-01</v>
          </cell>
        </row>
        <row r="8356">
          <cell r="A8356" t="str">
            <v>45.668.464/0001-09</v>
          </cell>
        </row>
        <row r="8357">
          <cell r="A8357" t="str">
            <v>45.706.082/0001-22</v>
          </cell>
        </row>
        <row r="8358">
          <cell r="A8358" t="str">
            <v>45.721.370/0001-56</v>
          </cell>
        </row>
        <row r="8359">
          <cell r="A8359" t="str">
            <v>45.750.411/0001-32</v>
          </cell>
        </row>
        <row r="8360">
          <cell r="A8360" t="str">
            <v>45.828.654/0001-46</v>
          </cell>
        </row>
        <row r="8361">
          <cell r="A8361" t="str">
            <v>45.897.832/0001-90</v>
          </cell>
        </row>
        <row r="8362">
          <cell r="A8362" t="str">
            <v>45.985.371/0033-95</v>
          </cell>
        </row>
        <row r="8363">
          <cell r="A8363" t="str">
            <v>45.987.005/0090-63</v>
          </cell>
        </row>
        <row r="8364">
          <cell r="A8364" t="str">
            <v>45.987.005/0138-42</v>
          </cell>
        </row>
        <row r="8365">
          <cell r="A8365" t="str">
            <v>45.987.005/0160-00</v>
          </cell>
        </row>
        <row r="8366">
          <cell r="A8366" t="str">
            <v>45.987.005/0184-88</v>
          </cell>
        </row>
        <row r="8367">
          <cell r="A8367" t="str">
            <v>45.987.005/0206-28</v>
          </cell>
        </row>
        <row r="8368">
          <cell r="A8368" t="str">
            <v>45.987.005/0222-48</v>
          </cell>
        </row>
        <row r="8369">
          <cell r="A8369" t="str">
            <v>45.995.073/0001-07</v>
          </cell>
        </row>
        <row r="8370">
          <cell r="A8370" t="str">
            <v>46.014.635/0004-91</v>
          </cell>
        </row>
        <row r="8371">
          <cell r="A8371" t="str">
            <v>46.048.641/0001-17</v>
          </cell>
        </row>
        <row r="8372">
          <cell r="A8372" t="str">
            <v>46.050.464/0004-56</v>
          </cell>
        </row>
        <row r="8373">
          <cell r="A8373" t="str">
            <v>46.107.264/0001-40</v>
          </cell>
        </row>
        <row r="8374">
          <cell r="A8374" t="str">
            <v>46.114.088/0001-73</v>
          </cell>
        </row>
        <row r="8375">
          <cell r="A8375" t="str">
            <v>46.128.344/0001-81</v>
          </cell>
        </row>
        <row r="8376">
          <cell r="A8376" t="str">
            <v>46.151.130/0001-26</v>
          </cell>
        </row>
        <row r="8377">
          <cell r="A8377" t="str">
            <v>46.188.199/0001-24</v>
          </cell>
        </row>
        <row r="8378">
          <cell r="A8378" t="str">
            <v>46.231.320/0001-53</v>
          </cell>
        </row>
        <row r="8379">
          <cell r="A8379" t="str">
            <v>46.231.668/0001-40</v>
          </cell>
        </row>
        <row r="8380">
          <cell r="A8380" t="str">
            <v>46.244.919/0018-70</v>
          </cell>
        </row>
        <row r="8381">
          <cell r="A8381" t="str">
            <v>46.244.919/0027-60</v>
          </cell>
        </row>
        <row r="8382">
          <cell r="A8382" t="str">
            <v>46.244.919/0042-08</v>
          </cell>
        </row>
        <row r="8383">
          <cell r="A8383" t="str">
            <v>46.375.531/0001-60</v>
          </cell>
        </row>
        <row r="8384">
          <cell r="A8384" t="str">
            <v>46.392.585/0001-33</v>
          </cell>
        </row>
        <row r="8385">
          <cell r="A8385" t="str">
            <v>46.402.848/0001-48</v>
          </cell>
        </row>
        <row r="8386">
          <cell r="A8386" t="str">
            <v>46.450.714/0006-07</v>
          </cell>
        </row>
        <row r="8387">
          <cell r="A8387" t="str">
            <v>46.482.717/0001-18</v>
          </cell>
        </row>
        <row r="8388">
          <cell r="A8388" t="str">
            <v>46.516.308/0001-95</v>
          </cell>
        </row>
        <row r="8389">
          <cell r="A8389" t="str">
            <v>46.583.605/0001-53</v>
          </cell>
        </row>
        <row r="8390">
          <cell r="A8390" t="str">
            <v>46.760.864/0001-02</v>
          </cell>
        </row>
        <row r="8391">
          <cell r="A8391" t="str">
            <v>46.760.930/0001-44</v>
          </cell>
        </row>
        <row r="8392">
          <cell r="A8392" t="str">
            <v>46.795.282/0001-61</v>
          </cell>
        </row>
        <row r="8393">
          <cell r="A8393" t="str">
            <v>46.820.866/0001-40</v>
          </cell>
        </row>
        <row r="8394">
          <cell r="A8394" t="str">
            <v>46.856.951/0001-68</v>
          </cell>
        </row>
        <row r="8395">
          <cell r="A8395" t="str">
            <v>46.869.418/0001-30</v>
          </cell>
        </row>
        <row r="8396">
          <cell r="A8396" t="str">
            <v>46.889.200/0001-48</v>
          </cell>
        </row>
        <row r="8397">
          <cell r="A8397" t="str">
            <v>46.920.195/0001-99</v>
          </cell>
        </row>
        <row r="8398">
          <cell r="A8398" t="str">
            <v>47.096.581/0001-70</v>
          </cell>
        </row>
        <row r="8399">
          <cell r="A8399" t="str">
            <v>47.162.037/0001-80</v>
          </cell>
        </row>
        <row r="8400">
          <cell r="A8400" t="str">
            <v>47.178.942/0001-28</v>
          </cell>
        </row>
        <row r="8401">
          <cell r="A8401" t="str">
            <v>47.208.368/0001-03</v>
          </cell>
        </row>
        <row r="8402">
          <cell r="A8402" t="str">
            <v>47.235.049/0001-97</v>
          </cell>
        </row>
        <row r="8403">
          <cell r="A8403" t="str">
            <v>47.275.060/0001-80</v>
          </cell>
        </row>
        <row r="8404">
          <cell r="A8404" t="str">
            <v>47.300.629/0001-10</v>
          </cell>
        </row>
        <row r="8405">
          <cell r="A8405" t="str">
            <v>47.348.180/0001-60</v>
          </cell>
        </row>
        <row r="8406">
          <cell r="A8406" t="str">
            <v>47.350.335/0001-01</v>
          </cell>
        </row>
        <row r="8407">
          <cell r="A8407" t="str">
            <v>47.351.655/0001-78</v>
          </cell>
        </row>
        <row r="8408">
          <cell r="A8408" t="str">
            <v>47.389.879/0001-79</v>
          </cell>
        </row>
        <row r="8409">
          <cell r="A8409" t="str">
            <v>47.400.817/0001-10</v>
          </cell>
        </row>
        <row r="8410">
          <cell r="A8410" t="str">
            <v>47.422.373/0001-14</v>
          </cell>
        </row>
        <row r="8411">
          <cell r="A8411" t="str">
            <v>47.427.539/0001-95</v>
          </cell>
        </row>
        <row r="8412">
          <cell r="A8412" t="str">
            <v>47.458.229/0001-38</v>
          </cell>
        </row>
        <row r="8413">
          <cell r="A8413" t="str">
            <v>47.488.093/0001-09</v>
          </cell>
        </row>
        <row r="8414">
          <cell r="A8414" t="str">
            <v>47.508.411/0952-70</v>
          </cell>
        </row>
        <row r="8415">
          <cell r="A8415" t="str">
            <v>47.524.913/0001-70</v>
          </cell>
        </row>
        <row r="8416">
          <cell r="A8416" t="str">
            <v>47.586.383/0006-08</v>
          </cell>
        </row>
        <row r="8417">
          <cell r="A8417" t="str">
            <v>47.6.1.92./107--25</v>
          </cell>
        </row>
        <row r="8418">
          <cell r="A8418" t="str">
            <v>47.631.239/0001-23</v>
          </cell>
        </row>
        <row r="8419">
          <cell r="A8419" t="str">
            <v>47.658.356/0001-80</v>
          </cell>
        </row>
        <row r="8420">
          <cell r="A8420" t="str">
            <v>47.7.8.56./914--87</v>
          </cell>
        </row>
        <row r="8421">
          <cell r="A8421" t="str">
            <v>47.840.434/0001-63</v>
          </cell>
        </row>
        <row r="8422">
          <cell r="A8422" t="str">
            <v>47.865.670/0001-34</v>
          </cell>
        </row>
        <row r="8423">
          <cell r="A8423" t="str">
            <v>47.960.950/0106-07</v>
          </cell>
        </row>
        <row r="8424">
          <cell r="A8424" t="str">
            <v>47.967.229/0002-44</v>
          </cell>
        </row>
        <row r="8425">
          <cell r="A8425" t="str">
            <v>47.980.156/0001-40</v>
          </cell>
        </row>
        <row r="8426">
          <cell r="A8426" t="str">
            <v xml:space="preserve">473.093.697-34    </v>
          </cell>
        </row>
        <row r="8427">
          <cell r="A8427" t="str">
            <v xml:space="preserve">473.758.687-00    </v>
          </cell>
        </row>
        <row r="8428">
          <cell r="A8428" t="str">
            <v>48.155.162/0001-25</v>
          </cell>
        </row>
        <row r="8429">
          <cell r="A8429" t="str">
            <v>48.165.518/0001-01</v>
          </cell>
        </row>
        <row r="8430">
          <cell r="A8430" t="str">
            <v>48.173.223/0001-87</v>
          </cell>
        </row>
        <row r="8431">
          <cell r="A8431" t="str">
            <v>48.174.973/0001-73</v>
          </cell>
        </row>
        <row r="8432">
          <cell r="A8432" t="str">
            <v>48.218.317/0001-25</v>
          </cell>
        </row>
        <row r="8433">
          <cell r="A8433" t="str">
            <v>48.223.713/0001-40</v>
          </cell>
        </row>
        <row r="8434">
          <cell r="A8434" t="str">
            <v>48.298.061/0001-03</v>
          </cell>
        </row>
        <row r="8435">
          <cell r="A8435" t="str">
            <v>48.302.640/0005-06</v>
          </cell>
        </row>
        <row r="8436">
          <cell r="A8436" t="str">
            <v>48.302.640/0007-78</v>
          </cell>
        </row>
        <row r="8437">
          <cell r="A8437" t="str">
            <v>48.302.640/0009-30</v>
          </cell>
        </row>
        <row r="8438">
          <cell r="A8438" t="str">
            <v>48.302.640/0011-54</v>
          </cell>
        </row>
        <row r="8439">
          <cell r="A8439" t="str">
            <v>48.315.857/0001-27</v>
          </cell>
        </row>
        <row r="8440">
          <cell r="A8440" t="str">
            <v>48.325.989/0001-30</v>
          </cell>
        </row>
        <row r="8441">
          <cell r="A8441" t="str">
            <v>48.386.981/0001-83</v>
          </cell>
        </row>
        <row r="8442">
          <cell r="A8442" t="str">
            <v>48.500.938/0001-05</v>
          </cell>
        </row>
        <row r="8443">
          <cell r="A8443" t="str">
            <v>48.517.999/0001-77</v>
          </cell>
        </row>
        <row r="8444">
          <cell r="A8444" t="str">
            <v>48.539.407/0074-73</v>
          </cell>
        </row>
        <row r="8445">
          <cell r="A8445" t="str">
            <v>48.539.548/0001-30</v>
          </cell>
        </row>
        <row r="8446">
          <cell r="A8446" t="str">
            <v>48.540.421/0010-22</v>
          </cell>
        </row>
        <row r="8447">
          <cell r="A8447" t="str">
            <v>48.559.124/0001-38</v>
          </cell>
        </row>
        <row r="8448">
          <cell r="A8448" t="str">
            <v>48.581.565/0001-36</v>
          </cell>
        </row>
        <row r="8449">
          <cell r="A8449" t="str">
            <v>48.597.074/0001-83</v>
          </cell>
        </row>
        <row r="8450">
          <cell r="A8450" t="str">
            <v>48.632.939/0001-03</v>
          </cell>
        </row>
        <row r="8451">
          <cell r="A8451" t="str">
            <v>48.658.108/0001-00</v>
          </cell>
        </row>
        <row r="8452">
          <cell r="A8452" t="str">
            <v>48.675.623/0001-90</v>
          </cell>
        </row>
        <row r="8453">
          <cell r="A8453" t="str">
            <v>48.740.351/0004-08</v>
          </cell>
        </row>
        <row r="8454">
          <cell r="A8454" t="str">
            <v>48.775.225/0001-46</v>
          </cell>
        </row>
        <row r="8455">
          <cell r="A8455" t="str">
            <v>48.822.837/0002-23</v>
          </cell>
        </row>
        <row r="8456">
          <cell r="A8456" t="str">
            <v>48.877.427/0001-07</v>
          </cell>
        </row>
        <row r="8457">
          <cell r="A8457" t="str">
            <v>48.930.457/0001-21</v>
          </cell>
        </row>
        <row r="8458">
          <cell r="A8458" t="str">
            <v>49.051.667/0005-36</v>
          </cell>
        </row>
        <row r="8459">
          <cell r="A8459" t="str">
            <v>49.059.686/0001-85</v>
          </cell>
        </row>
        <row r="8460">
          <cell r="A8460" t="str">
            <v>49.1.7.64./637--53</v>
          </cell>
        </row>
        <row r="8461">
          <cell r="A8461" t="str">
            <v>49.102.361/0001-38</v>
          </cell>
        </row>
        <row r="8462">
          <cell r="A8462" t="str">
            <v>49.177.520/0002-44</v>
          </cell>
        </row>
        <row r="8463">
          <cell r="A8463" t="str">
            <v>49.251.374/0001-79</v>
          </cell>
        </row>
        <row r="8464">
          <cell r="A8464" t="str">
            <v>49.295.801/0001-10</v>
          </cell>
        </row>
        <row r="8465">
          <cell r="A8465" t="str">
            <v>49.327.943/0014-37</v>
          </cell>
        </row>
        <row r="8466">
          <cell r="A8466" t="str">
            <v>49.523.921/0001-28</v>
          </cell>
        </row>
        <row r="8467">
          <cell r="A8467" t="str">
            <v>49.563.646/0001-76</v>
          </cell>
        </row>
        <row r="8468">
          <cell r="A8468" t="str">
            <v>49.606.437/0003-24</v>
          </cell>
        </row>
        <row r="8469">
          <cell r="A8469" t="str">
            <v>49.681.778/0002-83</v>
          </cell>
        </row>
        <row r="8470">
          <cell r="A8470" t="str">
            <v>49.732.175/0001-82</v>
          </cell>
        </row>
        <row r="8471">
          <cell r="A8471" t="str">
            <v>49.732.175/0036-02</v>
          </cell>
        </row>
        <row r="8472">
          <cell r="A8472" t="str">
            <v>49.795.800/0001-35</v>
          </cell>
        </row>
        <row r="8473">
          <cell r="A8473" t="str">
            <v>49.795.800/0014-50</v>
          </cell>
        </row>
        <row r="8474">
          <cell r="A8474" t="str">
            <v>49.803.158/0001-99</v>
          </cell>
        </row>
        <row r="8475">
          <cell r="A8475" t="str">
            <v>49.832.884/0001-30</v>
          </cell>
        </row>
        <row r="8476">
          <cell r="A8476" t="str">
            <v>49.841.588/0040-01</v>
          </cell>
        </row>
        <row r="8477">
          <cell r="A8477" t="str">
            <v>49.866.320/0001-18</v>
          </cell>
        </row>
        <row r="8478">
          <cell r="A8478" t="str">
            <v>49.985.955/0001-34</v>
          </cell>
        </row>
        <row r="8479">
          <cell r="A8479" t="str">
            <v>49.988.298/0001-89</v>
          </cell>
        </row>
        <row r="8480">
          <cell r="A8480" t="str">
            <v xml:space="preserve">495.839.057-04    </v>
          </cell>
        </row>
        <row r="8481">
          <cell r="A8481" t="str">
            <v xml:space="preserve">50-009-17.933/79  </v>
          </cell>
        </row>
        <row r="8482">
          <cell r="A8482" t="str">
            <v>50.006.360/0001-79</v>
          </cell>
        </row>
        <row r="8483">
          <cell r="A8483" t="str">
            <v>50.155.134/0001-50</v>
          </cell>
        </row>
        <row r="8484">
          <cell r="A8484" t="str">
            <v>50.155.134/0004-00</v>
          </cell>
        </row>
        <row r="8485">
          <cell r="A8485" t="str">
            <v>50.170.281/0006-03</v>
          </cell>
        </row>
        <row r="8486">
          <cell r="A8486" t="str">
            <v>50.170.281/0007-94</v>
          </cell>
        </row>
        <row r="8487">
          <cell r="A8487" t="str">
            <v>50.170.281/0008-75</v>
          </cell>
        </row>
        <row r="8488">
          <cell r="A8488" t="str">
            <v>50.170.281/0014-13</v>
          </cell>
        </row>
        <row r="8489">
          <cell r="A8489" t="str">
            <v>50.2.1.88./247--34</v>
          </cell>
        </row>
        <row r="8490">
          <cell r="A8490" t="str">
            <v>50.310.101/0001-37</v>
          </cell>
        </row>
        <row r="8491">
          <cell r="A8491" t="str">
            <v>50.344.902/0001-13</v>
          </cell>
        </row>
        <row r="8492">
          <cell r="A8492" t="str">
            <v>50.351.014/0003-90</v>
          </cell>
        </row>
        <row r="8493">
          <cell r="A8493" t="str">
            <v>50.366.855/0001-09</v>
          </cell>
        </row>
        <row r="8494">
          <cell r="A8494" t="str">
            <v>50.384.247/0001-27</v>
          </cell>
        </row>
        <row r="8495">
          <cell r="A8495" t="str">
            <v>50.442.870/0001-99</v>
          </cell>
        </row>
        <row r="8496">
          <cell r="A8496" t="str">
            <v>50.536.044/0001-09</v>
          </cell>
        </row>
        <row r="8497">
          <cell r="A8497" t="str">
            <v>50.536.960/0001-49</v>
          </cell>
        </row>
        <row r="8498">
          <cell r="A8498" t="str">
            <v>50.537.380/0001-76</v>
          </cell>
        </row>
        <row r="8499">
          <cell r="A8499" t="str">
            <v>50.537.653/0001-82</v>
          </cell>
        </row>
        <row r="8500">
          <cell r="A8500" t="str">
            <v>50.631.209/0001-21</v>
          </cell>
        </row>
        <row r="8501">
          <cell r="A8501" t="str">
            <v>50.657.014/0001-50</v>
          </cell>
        </row>
        <row r="8502">
          <cell r="A8502" t="str">
            <v>50.683.705/0001-29</v>
          </cell>
        </row>
        <row r="8503">
          <cell r="A8503" t="str">
            <v>50.750.298/0001-25</v>
          </cell>
        </row>
        <row r="8504">
          <cell r="A8504" t="str">
            <v>50.773.357/0001-80</v>
          </cell>
        </row>
        <row r="8505">
          <cell r="A8505" t="str">
            <v>50.935.436/0001-40</v>
          </cell>
        </row>
        <row r="8506">
          <cell r="A8506" t="str">
            <v>50.949.528/0010-70</v>
          </cell>
        </row>
        <row r="8507">
          <cell r="A8507" t="str">
            <v>51.123.040/0006-76</v>
          </cell>
        </row>
        <row r="8508">
          <cell r="A8508" t="str">
            <v>51.212.348/0005-07</v>
          </cell>
        </row>
        <row r="8509">
          <cell r="A8509" t="str">
            <v>51.304.772/0001-58</v>
          </cell>
        </row>
        <row r="8510">
          <cell r="A8510" t="str">
            <v>51.377.828/0001-02</v>
          </cell>
        </row>
        <row r="8511">
          <cell r="A8511" t="str">
            <v>51.463.941/0001-00</v>
          </cell>
        </row>
        <row r="8512">
          <cell r="A8512" t="str">
            <v>51.572.931/0001-03</v>
          </cell>
        </row>
        <row r="8513">
          <cell r="A8513" t="str">
            <v>51.7.0.48./377--00</v>
          </cell>
        </row>
        <row r="8514">
          <cell r="A8514" t="str">
            <v>51.731.339/0001-07</v>
          </cell>
        </row>
        <row r="8515">
          <cell r="A8515" t="str">
            <v>51.771.459/0001-20</v>
          </cell>
        </row>
        <row r="8516">
          <cell r="A8516" t="str">
            <v>51.776.284/0001-43</v>
          </cell>
        </row>
        <row r="8517">
          <cell r="A8517" t="str">
            <v>51.958.452/0009-79</v>
          </cell>
        </row>
        <row r="8518">
          <cell r="A8518" t="str">
            <v>51.973.873/0001-11</v>
          </cell>
        </row>
        <row r="8519">
          <cell r="A8519" t="str">
            <v xml:space="preserve">512.648.704-34    </v>
          </cell>
        </row>
        <row r="8520">
          <cell r="A8520" t="str">
            <v>52.016.532/0001-10</v>
          </cell>
        </row>
        <row r="8521">
          <cell r="A8521" t="str">
            <v>52.068.491/0001-06</v>
          </cell>
        </row>
        <row r="8522">
          <cell r="A8522" t="str">
            <v>52.162.005/0001-14</v>
          </cell>
        </row>
        <row r="8523">
          <cell r="A8523" t="str">
            <v>52.177.805/0001-09</v>
          </cell>
        </row>
        <row r="8524">
          <cell r="A8524" t="str">
            <v>52.206.349/0001-88</v>
          </cell>
        </row>
        <row r="8525">
          <cell r="A8525" t="str">
            <v>52.226.073/0007-95</v>
          </cell>
        </row>
        <row r="8526">
          <cell r="A8526" t="str">
            <v>52.226.073/0013-33</v>
          </cell>
        </row>
        <row r="8527">
          <cell r="A8527" t="str">
            <v>52.240.751/0001-89</v>
          </cell>
        </row>
        <row r="8528">
          <cell r="A8528" t="str">
            <v>52.267.879/0002-17</v>
          </cell>
        </row>
        <row r="8529">
          <cell r="A8529" t="str">
            <v>52.283.488/0001-05</v>
          </cell>
        </row>
        <row r="8530">
          <cell r="A8530" t="str">
            <v>52.335.973/0001-85</v>
          </cell>
        </row>
        <row r="8531">
          <cell r="A8531" t="str">
            <v>52.336.799/0001-95</v>
          </cell>
        </row>
        <row r="8532">
          <cell r="A8532" t="str">
            <v>52.413.515/0001-17</v>
          </cell>
        </row>
        <row r="8533">
          <cell r="A8533" t="str">
            <v>52.469.558/0001-14</v>
          </cell>
        </row>
        <row r="8534">
          <cell r="A8534" t="str">
            <v>52.476.850/0001-64</v>
          </cell>
        </row>
        <row r="8535">
          <cell r="A8535" t="str">
            <v>52.476.850/0002-45</v>
          </cell>
        </row>
        <row r="8536">
          <cell r="A8536" t="str">
            <v>52.514.627/0001-64</v>
          </cell>
        </row>
        <row r="8537">
          <cell r="A8537" t="str">
            <v>52.553.351/0001-23</v>
          </cell>
        </row>
        <row r="8538">
          <cell r="A8538" t="str">
            <v>52.573.623/0001-57</v>
          </cell>
        </row>
        <row r="8539">
          <cell r="A8539" t="str">
            <v>52.614.864/0001-05</v>
          </cell>
        </row>
        <row r="8540">
          <cell r="A8540" t="str">
            <v>52.639.234/0001-87</v>
          </cell>
        </row>
        <row r="8541">
          <cell r="A8541" t="str">
            <v>52.719.069/0001-73</v>
          </cell>
        </row>
        <row r="8542">
          <cell r="A8542" t="str">
            <v>52.823.986/0001-01</v>
          </cell>
        </row>
        <row r="8543">
          <cell r="A8543" t="str">
            <v>52.848.868/0001-40</v>
          </cell>
        </row>
        <row r="8544">
          <cell r="A8544" t="str">
            <v>52.940.533/0001-57</v>
          </cell>
        </row>
        <row r="8545">
          <cell r="A8545" t="str">
            <v>52.961.612/0001-44</v>
          </cell>
        </row>
        <row r="8546">
          <cell r="A8546" t="str">
            <v>52.963.683/0001-86</v>
          </cell>
        </row>
        <row r="8547">
          <cell r="A8547" t="str">
            <v xml:space="preserve">520.498.841-68    </v>
          </cell>
        </row>
        <row r="8548">
          <cell r="A8548" t="str">
            <v xml:space="preserve">523.792.807-20    </v>
          </cell>
        </row>
        <row r="8549">
          <cell r="A8549" t="str">
            <v>53.020.152/0004-65</v>
          </cell>
        </row>
        <row r="8550">
          <cell r="A8550" t="str">
            <v>53.020.152/0005-46</v>
          </cell>
        </row>
        <row r="8551">
          <cell r="A8551" t="str">
            <v>53.103.248/0001-44</v>
          </cell>
        </row>
        <row r="8552">
          <cell r="A8552" t="str">
            <v>53.139.648/0001-00</v>
          </cell>
        </row>
        <row r="8553">
          <cell r="A8553" t="str">
            <v>53.202.768/0001-04</v>
          </cell>
        </row>
        <row r="8554">
          <cell r="A8554" t="str">
            <v>53.343.984/0001-70</v>
          </cell>
        </row>
        <row r="8555">
          <cell r="A8555" t="str">
            <v>53.349.908/0001-71</v>
          </cell>
        </row>
        <row r="8556">
          <cell r="A8556" t="str">
            <v>53.399.507/0001-26</v>
          </cell>
        </row>
        <row r="8557">
          <cell r="A8557" t="str">
            <v>53.577.961/0002-00</v>
          </cell>
        </row>
        <row r="8558">
          <cell r="A8558" t="str">
            <v>53.577.961/0003-91</v>
          </cell>
        </row>
        <row r="8559">
          <cell r="A8559" t="str">
            <v>53.577.961/0005-53</v>
          </cell>
        </row>
        <row r="8560">
          <cell r="A8560" t="str">
            <v>53.577.961/0033-07</v>
          </cell>
        </row>
        <row r="8561">
          <cell r="A8561" t="str">
            <v>53.580.080/0001-68</v>
          </cell>
        </row>
        <row r="8562">
          <cell r="A8562" t="str">
            <v>53.584.165/0001-14</v>
          </cell>
        </row>
        <row r="8563">
          <cell r="A8563" t="str">
            <v>53.585.766/0001-41</v>
          </cell>
        </row>
        <row r="8564">
          <cell r="A8564" t="str">
            <v>53.595.823/0001-73</v>
          </cell>
        </row>
        <row r="8565">
          <cell r="A8565" t="str">
            <v>53.658.050/0001-27</v>
          </cell>
        </row>
        <row r="8566">
          <cell r="A8566" t="str">
            <v>53.683.124/0001-85</v>
          </cell>
        </row>
        <row r="8567">
          <cell r="A8567" t="str">
            <v>53.712.535/0001-51</v>
          </cell>
        </row>
        <row r="8568">
          <cell r="A8568" t="str">
            <v>53.712.535/0003-13</v>
          </cell>
        </row>
        <row r="8569">
          <cell r="A8569" t="str">
            <v>53.765.657/0001-06</v>
          </cell>
        </row>
        <row r="8570">
          <cell r="A8570" t="str">
            <v>53.779.534/0001-24</v>
          </cell>
        </row>
        <row r="8571">
          <cell r="A8571" t="str">
            <v>53.811.790/0001-51</v>
          </cell>
        </row>
        <row r="8572">
          <cell r="A8572" t="str">
            <v>53.855.540/0001-13</v>
          </cell>
        </row>
        <row r="8573">
          <cell r="A8573" t="str">
            <v>53.953.543/0001-90</v>
          </cell>
        </row>
        <row r="8574">
          <cell r="A8574" t="str">
            <v>54.050.869/0001-70</v>
          </cell>
        </row>
        <row r="8575">
          <cell r="A8575" t="str">
            <v>54.091.004/0001-51</v>
          </cell>
        </row>
        <row r="8576">
          <cell r="A8576" t="str">
            <v>54.102.785/0001-32</v>
          </cell>
        </row>
        <row r="8577">
          <cell r="A8577" t="str">
            <v>54.139.050/0001-83</v>
          </cell>
        </row>
        <row r="8578">
          <cell r="A8578" t="str">
            <v>54.139.977/0001-13</v>
          </cell>
        </row>
        <row r="8579">
          <cell r="A8579" t="str">
            <v>54.178.611/0001-53</v>
          </cell>
        </row>
        <row r="8580">
          <cell r="A8580" t="str">
            <v>54.319.082/0001-60</v>
          </cell>
        </row>
        <row r="8581">
          <cell r="A8581" t="str">
            <v>54.364.849/0002-54</v>
          </cell>
        </row>
        <row r="8582">
          <cell r="A8582" t="str">
            <v>54.374.491/0001-60</v>
          </cell>
        </row>
        <row r="8583">
          <cell r="A8583" t="str">
            <v>54.404.496/0001-98</v>
          </cell>
        </row>
        <row r="8584">
          <cell r="A8584" t="str">
            <v>54.423.025/0001-27</v>
          </cell>
        </row>
        <row r="8585">
          <cell r="A8585" t="str">
            <v>54.439.609/0001-90</v>
          </cell>
        </row>
        <row r="8586">
          <cell r="A8586" t="str">
            <v>54.447.438/0001-41</v>
          </cell>
        </row>
        <row r="8587">
          <cell r="A8587" t="str">
            <v>54.481.502/0001-00</v>
          </cell>
        </row>
        <row r="8588">
          <cell r="A8588" t="str">
            <v>54.481.502/0002-91</v>
          </cell>
        </row>
        <row r="8589">
          <cell r="A8589" t="str">
            <v>54.549.159/0001-99</v>
          </cell>
        </row>
        <row r="8590">
          <cell r="A8590" t="str">
            <v>54.651.716/0011-50</v>
          </cell>
        </row>
        <row r="8591">
          <cell r="A8591" t="str">
            <v>54.656.319/0001-07</v>
          </cell>
        </row>
        <row r="8592">
          <cell r="A8592" t="str">
            <v>54.765.516/0001-56</v>
          </cell>
        </row>
        <row r="8593">
          <cell r="A8593" t="str">
            <v>54.777.628/0001-27</v>
          </cell>
        </row>
        <row r="8594">
          <cell r="A8594" t="str">
            <v>54.948.153/0001-94</v>
          </cell>
        </row>
        <row r="8595">
          <cell r="A8595" t="str">
            <v>54.963.863/0001-93</v>
          </cell>
        </row>
        <row r="8596">
          <cell r="A8596" t="str">
            <v>54.968.094/0001-16</v>
          </cell>
        </row>
        <row r="8597">
          <cell r="A8597" t="str">
            <v xml:space="preserve">546.685.067-53    </v>
          </cell>
        </row>
        <row r="8598">
          <cell r="A8598" t="str">
            <v xml:space="preserve">546.685.067-53    </v>
          </cell>
        </row>
        <row r="8599">
          <cell r="A8599" t="str">
            <v xml:space="preserve">546.685.067-53    </v>
          </cell>
        </row>
        <row r="8600">
          <cell r="A8600" t="str">
            <v xml:space="preserve">547.565.107-87    </v>
          </cell>
        </row>
        <row r="8601">
          <cell r="A8601" t="str">
            <v>55.028.823/0001-17</v>
          </cell>
        </row>
        <row r="8602">
          <cell r="A8602" t="str">
            <v>55.092.100/0001-87</v>
          </cell>
        </row>
        <row r="8603">
          <cell r="A8603" t="str">
            <v>55.095.566/0001-36</v>
          </cell>
        </row>
        <row r="8604">
          <cell r="A8604" t="str">
            <v>55.096.598/0001-56</v>
          </cell>
        </row>
        <row r="8605">
          <cell r="A8605" t="str">
            <v>55.1.7.68./792--00</v>
          </cell>
        </row>
        <row r="8606">
          <cell r="A8606" t="str">
            <v>55.147.961/0001-15</v>
          </cell>
        </row>
        <row r="8607">
          <cell r="A8607" t="str">
            <v>55.156.046/0001-96</v>
          </cell>
        </row>
        <row r="8608">
          <cell r="A8608" t="str">
            <v>55.194.369/0001-74</v>
          </cell>
        </row>
        <row r="8609">
          <cell r="A8609" t="str">
            <v>55.227.250/0008-27</v>
          </cell>
        </row>
        <row r="8610">
          <cell r="A8610" t="str">
            <v>55.313.936/0001-64</v>
          </cell>
        </row>
        <row r="8611">
          <cell r="A8611" t="str">
            <v>55.384.887/0001-50</v>
          </cell>
        </row>
        <row r="8612">
          <cell r="A8612" t="str">
            <v>55.423.420/0001-72</v>
          </cell>
        </row>
        <row r="8613">
          <cell r="A8613" t="str">
            <v>55.535.504/0001-06</v>
          </cell>
        </row>
        <row r="8614">
          <cell r="A8614" t="str">
            <v>55.582.951/0001-08</v>
          </cell>
        </row>
        <row r="8615">
          <cell r="A8615" t="str">
            <v>55.585.392/0001-90</v>
          </cell>
        </row>
        <row r="8616">
          <cell r="A8616" t="str">
            <v>55.661.748/0001-27</v>
          </cell>
        </row>
        <row r="8617">
          <cell r="A8617" t="str">
            <v>55.728.133/0001-70</v>
          </cell>
        </row>
        <row r="8618">
          <cell r="A8618" t="str">
            <v>55.773.006/0001-93</v>
          </cell>
        </row>
        <row r="8619">
          <cell r="A8619" t="str">
            <v>55.824.320/0001-58</v>
          </cell>
        </row>
        <row r="8620">
          <cell r="A8620" t="str">
            <v>55.838.387/0001-41</v>
          </cell>
        </row>
        <row r="8621">
          <cell r="A8621" t="str">
            <v>55.851.356/0001-20</v>
          </cell>
        </row>
        <row r="8622">
          <cell r="A8622" t="str">
            <v>55.885.495/0001-75</v>
          </cell>
        </row>
        <row r="8623">
          <cell r="A8623" t="str">
            <v>55.948.020/0001-80</v>
          </cell>
        </row>
        <row r="8624">
          <cell r="A8624" t="str">
            <v>55.980.858/0001-51</v>
          </cell>
        </row>
        <row r="8625">
          <cell r="A8625" t="str">
            <v xml:space="preserve">555.108.097-87    </v>
          </cell>
        </row>
        <row r="8626">
          <cell r="A8626" t="str">
            <v>56.037.922/0001-28</v>
          </cell>
        </row>
        <row r="8627">
          <cell r="A8627" t="str">
            <v>56.065.790/0001-48</v>
          </cell>
        </row>
        <row r="8628">
          <cell r="A8628" t="str">
            <v>56.158.678/0001-51</v>
          </cell>
        </row>
        <row r="8629">
          <cell r="A8629" t="str">
            <v>56.210.792/0001-83</v>
          </cell>
        </row>
        <row r="8630">
          <cell r="A8630" t="str">
            <v>56.241.938/0001-58</v>
          </cell>
        </row>
        <row r="8631">
          <cell r="A8631" t="str">
            <v>56.251.143/0001-20</v>
          </cell>
        </row>
        <row r="8632">
          <cell r="A8632" t="str">
            <v>56.260.243/0001-13</v>
          </cell>
        </row>
        <row r="8633">
          <cell r="A8633" t="str">
            <v>56.260.862/0002-99</v>
          </cell>
        </row>
        <row r="8634">
          <cell r="A8634" t="str">
            <v>56.323.637/0001-73</v>
          </cell>
        </row>
        <row r="8635">
          <cell r="A8635" t="str">
            <v>56.372.741/0001-58</v>
          </cell>
        </row>
        <row r="8636">
          <cell r="A8636" t="str">
            <v>56.385.834/0001-17</v>
          </cell>
        </row>
        <row r="8637">
          <cell r="A8637" t="str">
            <v>56.386.477/0001-01</v>
          </cell>
        </row>
        <row r="8638">
          <cell r="A8638" t="str">
            <v>56.428.188/0001-28</v>
          </cell>
        </row>
        <row r="8639">
          <cell r="A8639" t="str">
            <v>56.431.521/0001-58</v>
          </cell>
        </row>
        <row r="8640">
          <cell r="A8640" t="str">
            <v>56.465.255/0001-84</v>
          </cell>
        </row>
        <row r="8641">
          <cell r="A8641" t="str">
            <v>56.490.907/0001-30</v>
          </cell>
        </row>
        <row r="8642">
          <cell r="A8642" t="str">
            <v>56.502.974/0001-28</v>
          </cell>
        </row>
        <row r="8643">
          <cell r="A8643" t="str">
            <v>56.516.743/0001-73</v>
          </cell>
        </row>
        <row r="8644">
          <cell r="A8644" t="str">
            <v>56.611.056/0001-37</v>
          </cell>
        </row>
        <row r="8645">
          <cell r="A8645" t="str">
            <v>56.613.300/0001-09</v>
          </cell>
        </row>
        <row r="8646">
          <cell r="A8646" t="str">
            <v>56.643.018/0105-52</v>
          </cell>
        </row>
        <row r="8647">
          <cell r="A8647" t="str">
            <v>56.645.625/0001-65</v>
          </cell>
        </row>
        <row r="8648">
          <cell r="A8648" t="str">
            <v>56.674.906/0001-46</v>
          </cell>
        </row>
        <row r="8649">
          <cell r="A8649" t="str">
            <v>56.674.922/0001-39</v>
          </cell>
        </row>
        <row r="8650">
          <cell r="A8650" t="str">
            <v>56.727.795/0001-99</v>
          </cell>
        </row>
        <row r="8651">
          <cell r="A8651" t="str">
            <v>56.734.619/0001-84</v>
          </cell>
        </row>
        <row r="8652">
          <cell r="A8652" t="str">
            <v>56.795.362/0001-70</v>
          </cell>
        </row>
        <row r="8653">
          <cell r="A8653" t="str">
            <v>56.795.362/0007-66</v>
          </cell>
        </row>
        <row r="8654">
          <cell r="A8654" t="str">
            <v>56.8.1.13./227--72</v>
          </cell>
        </row>
        <row r="8655">
          <cell r="A8655" t="str">
            <v>56.899.602/0002-68</v>
          </cell>
        </row>
        <row r="8656">
          <cell r="A8656" t="str">
            <v>56.9.6.56./137--34</v>
          </cell>
        </row>
        <row r="8657">
          <cell r="A8657" t="str">
            <v>56.908.569/0001-04</v>
          </cell>
        </row>
        <row r="8658">
          <cell r="A8658" t="str">
            <v>56.917.651/0001-03</v>
          </cell>
        </row>
        <row r="8659">
          <cell r="A8659" t="str">
            <v>56.992.902/0001-06</v>
          </cell>
        </row>
        <row r="8660">
          <cell r="A8660" t="str">
            <v>56.996.085/0001-64</v>
          </cell>
        </row>
        <row r="8661">
          <cell r="A8661" t="str">
            <v>57.008.138/0001-54</v>
          </cell>
        </row>
        <row r="8662">
          <cell r="A8662" t="str">
            <v>57.014.789/0001-57</v>
          </cell>
        </row>
        <row r="8663">
          <cell r="A8663" t="str">
            <v>57.039.802/0001-22</v>
          </cell>
        </row>
        <row r="8664">
          <cell r="A8664" t="str">
            <v>57.061.475/0001-05</v>
          </cell>
        </row>
        <row r="8665">
          <cell r="A8665" t="str">
            <v>57.132.284/0001-97</v>
          </cell>
        </row>
        <row r="8666">
          <cell r="A8666" t="str">
            <v>57.313.439/0001-91</v>
          </cell>
        </row>
        <row r="8667">
          <cell r="A8667" t="str">
            <v>57.314.031/0001-34</v>
          </cell>
        </row>
        <row r="8668">
          <cell r="A8668" t="str">
            <v>57.363.939/0001-38</v>
          </cell>
        </row>
        <row r="8669">
          <cell r="A8669" t="str">
            <v>57.366.528/0001-04</v>
          </cell>
        </row>
        <row r="8670">
          <cell r="A8670" t="str">
            <v>57.394.769/0001-59</v>
          </cell>
        </row>
        <row r="8671">
          <cell r="A8671" t="str">
            <v>57.483.034/0001-00</v>
          </cell>
        </row>
        <row r="8672">
          <cell r="A8672" t="str">
            <v>57.562.191/0001-00</v>
          </cell>
        </row>
        <row r="8673">
          <cell r="A8673" t="str">
            <v>57.590.655/0001-84</v>
          </cell>
        </row>
        <row r="8674">
          <cell r="A8674" t="str">
            <v>57.592.487/0001-66</v>
          </cell>
        </row>
        <row r="8675">
          <cell r="A8675" t="str">
            <v>57.607.764/0001-67</v>
          </cell>
        </row>
        <row r="8676">
          <cell r="A8676" t="str">
            <v>57.642.886/0001-94</v>
          </cell>
        </row>
        <row r="8677">
          <cell r="A8677" t="str">
            <v>57.669.426/0001-50</v>
          </cell>
        </row>
        <row r="8678">
          <cell r="A8678" t="str">
            <v>57.680.720/0002-43</v>
          </cell>
        </row>
        <row r="8679">
          <cell r="A8679" t="str">
            <v>57.764.763/0001-26</v>
          </cell>
        </row>
        <row r="8680">
          <cell r="A8680" t="str">
            <v>57.764.763/0002-07</v>
          </cell>
        </row>
        <row r="8681">
          <cell r="A8681" t="str">
            <v>57.773.848/0001-70</v>
          </cell>
        </row>
        <row r="8682">
          <cell r="A8682" t="str">
            <v>57.777.054/0001-85</v>
          </cell>
        </row>
        <row r="8683">
          <cell r="A8683" t="str">
            <v>57.906.299/0001-65</v>
          </cell>
        </row>
        <row r="8684">
          <cell r="A8684" t="str">
            <v>57.923.039/0001-06</v>
          </cell>
        </row>
        <row r="8685">
          <cell r="A8685" t="str">
            <v>57.952.277/0001-31</v>
          </cell>
        </row>
        <row r="8686">
          <cell r="A8686" t="str">
            <v>57.985.822/0001-96</v>
          </cell>
        </row>
        <row r="8687">
          <cell r="A8687" t="str">
            <v>57.990.186/0001-90</v>
          </cell>
        </row>
        <row r="8688">
          <cell r="A8688" t="str">
            <v>57.992.406/0001-15</v>
          </cell>
        </row>
        <row r="8689">
          <cell r="A8689" t="str">
            <v>58.028.275/0001-13</v>
          </cell>
        </row>
        <row r="8690">
          <cell r="A8690" t="str">
            <v>58.076.332/0001-30</v>
          </cell>
        </row>
        <row r="8691">
          <cell r="A8691" t="str">
            <v>58.088.568/0001-96</v>
          </cell>
        </row>
        <row r="8692">
          <cell r="A8692" t="str">
            <v>58.108.283/0001-70</v>
          </cell>
        </row>
        <row r="8693">
          <cell r="A8693" t="str">
            <v>58.119.199/0001-51</v>
          </cell>
        </row>
        <row r="8694">
          <cell r="A8694" t="str">
            <v>58.168.600/0006-58</v>
          </cell>
        </row>
        <row r="8695">
          <cell r="A8695" t="str">
            <v>58.241.795/0001-00</v>
          </cell>
        </row>
        <row r="8696">
          <cell r="A8696" t="str">
            <v>58.242.645/0004-63</v>
          </cell>
        </row>
        <row r="8697">
          <cell r="A8697" t="str">
            <v>58.299.876/0001-60</v>
          </cell>
        </row>
        <row r="8698">
          <cell r="A8698" t="str">
            <v>58.480.898/0001-22</v>
          </cell>
        </row>
        <row r="8699">
          <cell r="A8699" t="str">
            <v>58.514.928/0001-74</v>
          </cell>
        </row>
        <row r="8700">
          <cell r="A8700" t="str">
            <v>58.514.928/0020-37</v>
          </cell>
        </row>
        <row r="8701">
          <cell r="A8701" t="str">
            <v>58.514.928/0033-51</v>
          </cell>
        </row>
        <row r="8702">
          <cell r="A8702" t="str">
            <v>58.525.486/0001-61</v>
          </cell>
        </row>
        <row r="8703">
          <cell r="A8703" t="str">
            <v>58.534.215/0001-72</v>
          </cell>
        </row>
        <row r="8704">
          <cell r="A8704" t="str">
            <v>58.603.739/0001-78</v>
          </cell>
        </row>
        <row r="8705">
          <cell r="A8705" t="str">
            <v>58.633.728/0001-30</v>
          </cell>
        </row>
        <row r="8706">
          <cell r="A8706" t="str">
            <v>58.647.942/0001-46</v>
          </cell>
        </row>
        <row r="8707">
          <cell r="A8707" t="str">
            <v>58.650.664/0001-86</v>
          </cell>
        </row>
        <row r="8708">
          <cell r="A8708" t="str">
            <v>58.681.867/0001-30</v>
          </cell>
        </row>
        <row r="8709">
          <cell r="A8709" t="str">
            <v>58.762.691/0001-40</v>
          </cell>
        </row>
        <row r="8710">
          <cell r="A8710" t="str">
            <v>58.772.955/0001-47</v>
          </cell>
        </row>
        <row r="8711">
          <cell r="A8711" t="str">
            <v>58.804.238/0001-50</v>
          </cell>
        </row>
        <row r="8712">
          <cell r="A8712" t="str">
            <v>58.834.912/0001-49</v>
          </cell>
        </row>
        <row r="8713">
          <cell r="A8713" t="str">
            <v>58.858.895/0001-80</v>
          </cell>
        </row>
        <row r="8714">
          <cell r="A8714" t="str">
            <v>58.953.480/0001-95</v>
          </cell>
        </row>
        <row r="8715">
          <cell r="A8715" t="str">
            <v>59.104.216/0001-40</v>
          </cell>
        </row>
        <row r="8716">
          <cell r="A8716" t="str">
            <v>59.104.273/0001-29</v>
          </cell>
        </row>
        <row r="8717">
          <cell r="A8717" t="str">
            <v>59.104.422/0057-04</v>
          </cell>
        </row>
        <row r="8718">
          <cell r="A8718" t="str">
            <v>59.104.422/0099-63</v>
          </cell>
        </row>
        <row r="8719">
          <cell r="A8719" t="str">
            <v>59.128.553/0001-77</v>
          </cell>
        </row>
        <row r="8720">
          <cell r="A8720" t="str">
            <v>59.128.553/0004-10</v>
          </cell>
        </row>
        <row r="8721">
          <cell r="A8721" t="str">
            <v>59.128.553/0005-09</v>
          </cell>
        </row>
        <row r="8722">
          <cell r="A8722" t="str">
            <v>59.128.553/0008-43</v>
          </cell>
        </row>
        <row r="8723">
          <cell r="A8723" t="str">
            <v>59.128.553/0015-72</v>
          </cell>
        </row>
        <row r="8724">
          <cell r="A8724" t="str">
            <v>59.128.553/0018-15</v>
          </cell>
        </row>
        <row r="8725">
          <cell r="A8725" t="str">
            <v>59.128.553/0021-10</v>
          </cell>
        </row>
        <row r="8726">
          <cell r="A8726" t="str">
            <v>59.128.553/0023-82</v>
          </cell>
        </row>
        <row r="8727">
          <cell r="A8727" t="str">
            <v>59.128.553/0025-44</v>
          </cell>
        </row>
        <row r="8728">
          <cell r="A8728" t="str">
            <v>59.128.553/0029-78</v>
          </cell>
        </row>
        <row r="8729">
          <cell r="A8729" t="str">
            <v>59.154.575/0001-01</v>
          </cell>
        </row>
        <row r="8730">
          <cell r="A8730" t="str">
            <v>59.157.578/0001-07</v>
          </cell>
        </row>
        <row r="8731">
          <cell r="A8731" t="str">
            <v>59.157.974/0001-26</v>
          </cell>
        </row>
        <row r="8732">
          <cell r="A8732" t="str">
            <v>59.158.725/0001-55</v>
          </cell>
        </row>
        <row r="8733">
          <cell r="A8733" t="str">
            <v>59.164.467/0001-10</v>
          </cell>
        </row>
        <row r="8734">
          <cell r="A8734" t="str">
            <v>59.194.936/0001-43</v>
          </cell>
        </row>
        <row r="8735">
          <cell r="A8735" t="str">
            <v>59.201.764/0001-98</v>
          </cell>
        </row>
        <row r="8736">
          <cell r="A8736" t="str">
            <v>59.275.594/0007-81</v>
          </cell>
        </row>
        <row r="8737">
          <cell r="A8737" t="str">
            <v>59.339.408/0001-35</v>
          </cell>
        </row>
        <row r="8738">
          <cell r="A8738" t="str">
            <v>59.340.547/0001-89</v>
          </cell>
        </row>
        <row r="8739">
          <cell r="A8739" t="str">
            <v>59.343.095/0001-99</v>
          </cell>
        </row>
        <row r="8740">
          <cell r="A8740" t="str">
            <v>59.363.903/0002-60</v>
          </cell>
        </row>
        <row r="8741">
          <cell r="A8741" t="str">
            <v>59.420.349/0001-25</v>
          </cell>
        </row>
        <row r="8742">
          <cell r="A8742" t="str">
            <v>59.431.387/0001-83</v>
          </cell>
        </row>
        <row r="8743">
          <cell r="A8743" t="str">
            <v>59.468.496/0001-75</v>
          </cell>
        </row>
        <row r="8744">
          <cell r="A8744" t="str">
            <v>59.527.911/0002-03</v>
          </cell>
        </row>
        <row r="8745">
          <cell r="A8745" t="str">
            <v>59.530.832/0001-62</v>
          </cell>
        </row>
        <row r="8746">
          <cell r="A8746" t="str">
            <v>59.541.656/0001-64</v>
          </cell>
        </row>
        <row r="8747">
          <cell r="A8747" t="str">
            <v>59.597.542/0001-36</v>
          </cell>
        </row>
        <row r="8748">
          <cell r="A8748" t="str">
            <v>59.605.022/0001-28</v>
          </cell>
        </row>
        <row r="8749">
          <cell r="A8749" t="str">
            <v>59.609.123/0001-77</v>
          </cell>
        </row>
        <row r="8750">
          <cell r="A8750" t="str">
            <v>59.704.510/0001-92</v>
          </cell>
        </row>
        <row r="8751">
          <cell r="A8751" t="str">
            <v>59.717.553/0001-02</v>
          </cell>
        </row>
        <row r="8752">
          <cell r="A8752" t="str">
            <v>59.725.739/0001-03</v>
          </cell>
        </row>
        <row r="8753">
          <cell r="A8753" t="str">
            <v>59.726.208/0001-35</v>
          </cell>
        </row>
        <row r="8754">
          <cell r="A8754" t="str">
            <v>59.750.737/0003-36</v>
          </cell>
        </row>
        <row r="8755">
          <cell r="A8755" t="str">
            <v>59.772.855/0001-83</v>
          </cell>
        </row>
        <row r="8756">
          <cell r="A8756" t="str">
            <v>59.773.424/0002-12</v>
          </cell>
        </row>
        <row r="8757">
          <cell r="A8757" t="str">
            <v>59.799.676/0001-30</v>
          </cell>
        </row>
        <row r="8758">
          <cell r="A8758" t="str">
            <v>59.860.957/0001-50</v>
          </cell>
        </row>
        <row r="8759">
          <cell r="A8759" t="str">
            <v>59.971.283/0002-42</v>
          </cell>
        </row>
        <row r="8760">
          <cell r="A8760" t="str">
            <v xml:space="preserve">596.339.806-15    </v>
          </cell>
        </row>
        <row r="8761">
          <cell r="A8761" t="str">
            <v>60.039.401/0001-87</v>
          </cell>
        </row>
        <row r="8762">
          <cell r="A8762" t="str">
            <v>60.101.300/0001-99</v>
          </cell>
        </row>
        <row r="8763">
          <cell r="A8763" t="str">
            <v>60.157.377/0001-80</v>
          </cell>
        </row>
        <row r="8764">
          <cell r="A8764" t="str">
            <v>60.157.377/0003-42</v>
          </cell>
        </row>
        <row r="8765">
          <cell r="A8765" t="str">
            <v>60.196.987/0001-93</v>
          </cell>
        </row>
        <row r="8766">
          <cell r="A8766" t="str">
            <v>60.232.675/0001-98</v>
          </cell>
        </row>
        <row r="8767">
          <cell r="A8767" t="str">
            <v>60.281.854/0001-15</v>
          </cell>
        </row>
        <row r="8768">
          <cell r="A8768" t="str">
            <v>60.351.533/0001-40</v>
          </cell>
        </row>
        <row r="8769">
          <cell r="A8769" t="str">
            <v>60.357.399/0001-94</v>
          </cell>
        </row>
        <row r="8770">
          <cell r="A8770" t="str">
            <v>60.370.814/0001-40</v>
          </cell>
        </row>
        <row r="8771">
          <cell r="A8771" t="str">
            <v>60.372.489/0001-54</v>
          </cell>
        </row>
        <row r="8772">
          <cell r="A8772" t="str">
            <v>60.373.735/0001-92</v>
          </cell>
        </row>
        <row r="8773">
          <cell r="A8773" t="str">
            <v>60.386.398/0001-78</v>
          </cell>
        </row>
        <row r="8774">
          <cell r="A8774" t="str">
            <v>60.387.636/0001-60</v>
          </cell>
        </row>
        <row r="8775">
          <cell r="A8775" t="str">
            <v>60.390.887/0001-01</v>
          </cell>
        </row>
        <row r="8776">
          <cell r="A8776" t="str">
            <v>60.401.361/0044-01</v>
          </cell>
        </row>
        <row r="8777">
          <cell r="A8777" t="str">
            <v>60.401.361/0132-30</v>
          </cell>
        </row>
        <row r="8778">
          <cell r="A8778" t="str">
            <v>60.405.446/0010-19</v>
          </cell>
        </row>
        <row r="8779">
          <cell r="A8779" t="str">
            <v>60.405.446/0022-52</v>
          </cell>
        </row>
        <row r="8780">
          <cell r="A8780" t="str">
            <v>60.405.446/0043-87</v>
          </cell>
        </row>
        <row r="8781">
          <cell r="A8781" t="str">
            <v>60.405.446/0056-00</v>
          </cell>
        </row>
        <row r="8782">
          <cell r="A8782" t="str">
            <v>60.405.446/0075-64</v>
          </cell>
        </row>
        <row r="8783">
          <cell r="A8783" t="str">
            <v>60.405.446/0077-26</v>
          </cell>
        </row>
        <row r="8784">
          <cell r="A8784" t="str">
            <v>60.405.446/0102-71</v>
          </cell>
        </row>
        <row r="8785">
          <cell r="A8785" t="str">
            <v>60.405.446/0106-03</v>
          </cell>
        </row>
        <row r="8786">
          <cell r="A8786" t="str">
            <v>60.419.645/0001-95</v>
          </cell>
        </row>
        <row r="8787">
          <cell r="A8787" t="str">
            <v>60.433.877/0001-06</v>
          </cell>
        </row>
        <row r="8788">
          <cell r="A8788" t="str">
            <v>60.444.437/0001-46</v>
          </cell>
        </row>
        <row r="8789">
          <cell r="A8789" t="str">
            <v>60.510.120/0001-60</v>
          </cell>
        </row>
        <row r="8790">
          <cell r="A8790" t="str">
            <v>60.511.557/0001-19</v>
          </cell>
        </row>
        <row r="8791">
          <cell r="A8791" t="str">
            <v>60.546.801/0002-60</v>
          </cell>
        </row>
        <row r="8792">
          <cell r="A8792" t="str">
            <v>60.546.801/0003-40</v>
          </cell>
        </row>
        <row r="8793">
          <cell r="A8793" t="str">
            <v>60.546.801/0004-21</v>
          </cell>
        </row>
        <row r="8794">
          <cell r="A8794" t="str">
            <v>60.546.801/0005-02</v>
          </cell>
        </row>
        <row r="8795">
          <cell r="A8795" t="str">
            <v>60.546.801/0006-93</v>
          </cell>
        </row>
        <row r="8796">
          <cell r="A8796" t="str">
            <v>60.546.801/0011-50</v>
          </cell>
        </row>
        <row r="8797">
          <cell r="A8797" t="str">
            <v>60.546.801/0012-31</v>
          </cell>
        </row>
        <row r="8798">
          <cell r="A8798" t="str">
            <v>60.546.801/0015-84</v>
          </cell>
        </row>
        <row r="8799">
          <cell r="A8799" t="str">
            <v>60.546.801/0019-08</v>
          </cell>
        </row>
        <row r="8800">
          <cell r="A8800" t="str">
            <v>60.546.801/0025-56</v>
          </cell>
        </row>
        <row r="8801">
          <cell r="A8801" t="str">
            <v>60.546.801/0027-18</v>
          </cell>
        </row>
        <row r="8802">
          <cell r="A8802" t="str">
            <v>60.561.719/0005-57</v>
          </cell>
        </row>
        <row r="8803">
          <cell r="A8803" t="str">
            <v>60.567.138/0001-07</v>
          </cell>
        </row>
        <row r="8804">
          <cell r="A8804" t="str">
            <v>60.580.263/0001-49</v>
          </cell>
        </row>
        <row r="8805">
          <cell r="A8805" t="str">
            <v>60.613.445/0001-79</v>
          </cell>
        </row>
        <row r="8806">
          <cell r="A8806" t="str">
            <v>60.613.445/0003-30</v>
          </cell>
        </row>
        <row r="8807">
          <cell r="A8807" t="str">
            <v>60.625.829/0001-01</v>
          </cell>
        </row>
        <row r="8808">
          <cell r="A8808" t="str">
            <v>60.642.774/0001-48</v>
          </cell>
        </row>
        <row r="8809">
          <cell r="A8809" t="str">
            <v>60.646.577/0001-05</v>
          </cell>
        </row>
        <row r="8810">
          <cell r="A8810" t="str">
            <v>60.651.676/0001-77</v>
          </cell>
        </row>
        <row r="8811">
          <cell r="A8811" t="str">
            <v>60.661.584/0001-78</v>
          </cell>
        </row>
        <row r="8812">
          <cell r="A8812" t="str">
            <v>60.664.828/0001-76</v>
          </cell>
        </row>
        <row r="8813">
          <cell r="A8813" t="str">
            <v>60.664.828/0058-01</v>
          </cell>
        </row>
        <row r="8814">
          <cell r="A8814" t="str">
            <v>60.680.873/0001-14</v>
          </cell>
        </row>
        <row r="8815">
          <cell r="A8815" t="str">
            <v>60.681.749/0001-73</v>
          </cell>
        </row>
        <row r="8816">
          <cell r="A8816" t="str">
            <v>60.700.093/0001-99</v>
          </cell>
        </row>
        <row r="8817">
          <cell r="A8817" t="str">
            <v>60.700.135/0001-91</v>
          </cell>
        </row>
        <row r="8818">
          <cell r="A8818" t="str">
            <v>60.703.923/0001-31</v>
          </cell>
        </row>
        <row r="8819">
          <cell r="A8819" t="str">
            <v>60.717.469/0001-78</v>
          </cell>
        </row>
        <row r="8820">
          <cell r="A8820" t="str">
            <v>60.729.795/0012-58</v>
          </cell>
        </row>
        <row r="8821">
          <cell r="A8821" t="str">
            <v>60.740.651/0016-26</v>
          </cell>
        </row>
        <row r="8822">
          <cell r="A8822" t="str">
            <v>60.740.651/0017-07</v>
          </cell>
        </row>
        <row r="8823">
          <cell r="A8823" t="str">
            <v>60.756.640/0001-58</v>
          </cell>
        </row>
        <row r="8824">
          <cell r="A8824" t="str">
            <v>60.761.889/0007-47</v>
          </cell>
        </row>
        <row r="8825">
          <cell r="A8825" t="str">
            <v>60.810.611/0001-27</v>
          </cell>
        </row>
        <row r="8826">
          <cell r="A8826" t="str">
            <v>60.820.321/0001-64</v>
          </cell>
        </row>
        <row r="8827">
          <cell r="A8827" t="str">
            <v>60.829.215/0001-41</v>
          </cell>
        </row>
        <row r="8828">
          <cell r="A8828" t="str">
            <v>60.831.344/0002-55</v>
          </cell>
        </row>
        <row r="8829">
          <cell r="A8829" t="str">
            <v>60.832.581/0001-50</v>
          </cell>
        </row>
        <row r="8830">
          <cell r="A8830" t="str">
            <v>60.855.806/0001-93</v>
          </cell>
        </row>
        <row r="8831">
          <cell r="A8831" t="str">
            <v>60.855.806/0003-55</v>
          </cell>
        </row>
        <row r="8832">
          <cell r="A8832" t="str">
            <v>60.855.806/0004-36</v>
          </cell>
        </row>
        <row r="8833">
          <cell r="A8833" t="str">
            <v>60.855.806/0009-40</v>
          </cell>
        </row>
        <row r="8834">
          <cell r="A8834" t="str">
            <v>60.859.519/0001-51</v>
          </cell>
        </row>
        <row r="8835">
          <cell r="A8835" t="str">
            <v>60.869.336/0003-89</v>
          </cell>
        </row>
        <row r="8836">
          <cell r="A8836" t="str">
            <v>60.869.336/0004-60</v>
          </cell>
        </row>
        <row r="8837">
          <cell r="A8837" t="str">
            <v>60.869.336/0044-57</v>
          </cell>
        </row>
        <row r="8838">
          <cell r="A8838" t="str">
            <v>60.869.336/0060-77</v>
          </cell>
        </row>
        <row r="8839">
          <cell r="A8839" t="str">
            <v>60.869.336/0081-00</v>
          </cell>
        </row>
        <row r="8840">
          <cell r="A8840" t="str">
            <v>60.869.336/0088-78</v>
          </cell>
        </row>
        <row r="8841">
          <cell r="A8841" t="str">
            <v>60.869.336/0104-22</v>
          </cell>
        </row>
        <row r="8842">
          <cell r="A8842" t="str">
            <v>60.869.336/0110-70</v>
          </cell>
        </row>
        <row r="8843">
          <cell r="A8843" t="str">
            <v>60.869.336/0117-47</v>
          </cell>
        </row>
        <row r="8844">
          <cell r="A8844" t="str">
            <v>60.869.336/0119-09</v>
          </cell>
        </row>
        <row r="8845">
          <cell r="A8845" t="str">
            <v>60.869.336/0127-19</v>
          </cell>
        </row>
        <row r="8846">
          <cell r="A8846" t="str">
            <v>60.869.336/0136-00</v>
          </cell>
        </row>
        <row r="8847">
          <cell r="A8847" t="str">
            <v>60.869.336/0137-90</v>
          </cell>
        </row>
        <row r="8848">
          <cell r="A8848" t="str">
            <v>60.869.336/0186-79</v>
          </cell>
        </row>
        <row r="8849">
          <cell r="A8849" t="str">
            <v>60.872.306/0035-09</v>
          </cell>
        </row>
        <row r="8850">
          <cell r="A8850" t="str">
            <v>60.872.306/0054-71</v>
          </cell>
        </row>
        <row r="8851">
          <cell r="A8851" t="str">
            <v>60.880.093/0001-18</v>
          </cell>
        </row>
        <row r="8852">
          <cell r="A8852" t="str">
            <v>60.881.968/0003-68</v>
          </cell>
        </row>
        <row r="8853">
          <cell r="A8853" t="str">
            <v>60.890.142/0001-01</v>
          </cell>
        </row>
        <row r="8854">
          <cell r="A8854" t="str">
            <v>60.902.798/0001-99</v>
          </cell>
        </row>
        <row r="8855">
          <cell r="A8855" t="str">
            <v>60.920.543/0001-59</v>
          </cell>
        </row>
        <row r="8856">
          <cell r="A8856" t="str">
            <v>60.927.290/0001-45</v>
          </cell>
        </row>
        <row r="8857">
          <cell r="A8857" t="str">
            <v>60.930.880/0002-08</v>
          </cell>
        </row>
        <row r="8858">
          <cell r="A8858" t="str">
            <v>60.950.433/0001-30</v>
          </cell>
        </row>
        <row r="8859">
          <cell r="A8859" t="str">
            <v>60.957.784/0033-50</v>
          </cell>
        </row>
        <row r="8860">
          <cell r="A8860" t="str">
            <v>60.957.784/0039-45</v>
          </cell>
        </row>
        <row r="8861">
          <cell r="A8861" t="str">
            <v>61.012.746/0001-00</v>
          </cell>
        </row>
        <row r="8862">
          <cell r="A8862" t="str">
            <v>61.018.099/0001-43</v>
          </cell>
        </row>
        <row r="8863">
          <cell r="A8863" t="str">
            <v>61.047.155/0001-78</v>
          </cell>
        </row>
        <row r="8864">
          <cell r="A8864" t="str">
            <v>61.061.552/0001-02</v>
          </cell>
        </row>
        <row r="8865">
          <cell r="A8865" t="str">
            <v>61.064.689/0001-02</v>
          </cell>
        </row>
        <row r="8866">
          <cell r="A8866" t="str">
            <v>61.064.689/0005-36</v>
          </cell>
        </row>
        <row r="8867">
          <cell r="A8867" t="str">
            <v>61.064.689/0006-17</v>
          </cell>
        </row>
        <row r="8868">
          <cell r="A8868" t="str">
            <v>61.064.689/0013-46</v>
          </cell>
        </row>
        <row r="8869">
          <cell r="A8869" t="str">
            <v>61.064.689/0018-50</v>
          </cell>
        </row>
        <row r="8870">
          <cell r="A8870" t="str">
            <v>61.064.689/0021-56</v>
          </cell>
        </row>
        <row r="8871">
          <cell r="A8871" t="str">
            <v>61.064.689/0034-70</v>
          </cell>
        </row>
        <row r="8872">
          <cell r="A8872" t="str">
            <v>61.064.689/0040-19</v>
          </cell>
        </row>
        <row r="8873">
          <cell r="A8873" t="str">
            <v>61.064.689/0043-61</v>
          </cell>
        </row>
        <row r="8874">
          <cell r="A8874" t="str">
            <v>61.064.689/0047-95</v>
          </cell>
        </row>
        <row r="8875">
          <cell r="A8875" t="str">
            <v>61.064.689/0050-90</v>
          </cell>
        </row>
        <row r="8876">
          <cell r="A8876" t="str">
            <v>61.073.334/0001-80</v>
          </cell>
        </row>
        <row r="8877">
          <cell r="A8877" t="str">
            <v>61.074.506/0001-30</v>
          </cell>
        </row>
        <row r="8878">
          <cell r="A8878" t="str">
            <v>61.074.506/0007-25</v>
          </cell>
        </row>
        <row r="8879">
          <cell r="A8879" t="str">
            <v>61.074.506/0016-16</v>
          </cell>
        </row>
        <row r="8880">
          <cell r="A8880" t="str">
            <v>61.075.057/0001-44</v>
          </cell>
        </row>
        <row r="8881">
          <cell r="A8881" t="str">
            <v>61.077.889/0001-08</v>
          </cell>
        </row>
        <row r="8882">
          <cell r="A8882" t="str">
            <v>61.081.758/0001-96</v>
          </cell>
        </row>
        <row r="8883">
          <cell r="A8883" t="str">
            <v>61.086.336/0004-56</v>
          </cell>
        </row>
        <row r="8884">
          <cell r="A8884" t="str">
            <v>61.091.906/0003-15</v>
          </cell>
        </row>
        <row r="8885">
          <cell r="A8885" t="str">
            <v>61.091.906/0027-92</v>
          </cell>
        </row>
        <row r="8886">
          <cell r="A8886" t="str">
            <v>61.096.178/0001-72</v>
          </cell>
        </row>
        <row r="8887">
          <cell r="A8887" t="str">
            <v>61.099.008/0001-41</v>
          </cell>
        </row>
        <row r="8888">
          <cell r="A8888" t="str">
            <v>61.103.669/0001-01</v>
          </cell>
        </row>
        <row r="8889">
          <cell r="A8889" t="str">
            <v>61.106.159/0001-80</v>
          </cell>
        </row>
        <row r="8890">
          <cell r="A8890" t="str">
            <v>61.114.617/0001-22</v>
          </cell>
        </row>
        <row r="8891">
          <cell r="A8891" t="str">
            <v>61.116.265/0003-06</v>
          </cell>
        </row>
        <row r="8892">
          <cell r="A8892" t="str">
            <v>61.119.814/0001-34</v>
          </cell>
        </row>
        <row r="8893">
          <cell r="A8893" t="str">
            <v>61.134.904/0001-02</v>
          </cell>
        </row>
        <row r="8894">
          <cell r="A8894" t="str">
            <v>61.135.711/0005-91</v>
          </cell>
        </row>
        <row r="8895">
          <cell r="A8895" t="str">
            <v>61.139.432/0013-06</v>
          </cell>
        </row>
        <row r="8896">
          <cell r="A8896" t="str">
            <v>61.148.375/0001-98</v>
          </cell>
        </row>
        <row r="8897">
          <cell r="A8897" t="str">
            <v>61.150.751/0005-02</v>
          </cell>
        </row>
        <row r="8898">
          <cell r="A8898" t="str">
            <v>61.150.777/0001-27</v>
          </cell>
        </row>
        <row r="8899">
          <cell r="A8899" t="str">
            <v>61.153.888/0001-97</v>
          </cell>
        </row>
        <row r="8900">
          <cell r="A8900" t="str">
            <v>61.183.836/0001-63</v>
          </cell>
        </row>
        <row r="8901">
          <cell r="A8901" t="str">
            <v>61.189.528/0001-45</v>
          </cell>
        </row>
        <row r="8902">
          <cell r="A8902" t="str">
            <v>61.192.308/0001-70</v>
          </cell>
        </row>
        <row r="8903">
          <cell r="A8903" t="str">
            <v>61.194.080/0004-09</v>
          </cell>
        </row>
        <row r="8904">
          <cell r="A8904" t="str">
            <v>61.194.080/0085-66</v>
          </cell>
        </row>
        <row r="8905">
          <cell r="A8905" t="str">
            <v>61.204.657/0001-65</v>
          </cell>
        </row>
        <row r="8906">
          <cell r="A8906" t="str">
            <v>61.205.142/0002-60</v>
          </cell>
        </row>
        <row r="8907">
          <cell r="A8907" t="str">
            <v>61.218.137/0001-01</v>
          </cell>
        </row>
        <row r="8908">
          <cell r="A8908" t="str">
            <v>61.234.985/0021-58</v>
          </cell>
        </row>
        <row r="8909">
          <cell r="A8909" t="str">
            <v>61.234.985/0025-81</v>
          </cell>
        </row>
        <row r="8910">
          <cell r="A8910" t="str">
            <v>61.244.174/0001-94</v>
          </cell>
        </row>
        <row r="8911">
          <cell r="A8911" t="str">
            <v>61.276.226/0001-04</v>
          </cell>
        </row>
        <row r="8912">
          <cell r="A8912" t="str">
            <v>61.286.571/0001-29</v>
          </cell>
        </row>
        <row r="8913">
          <cell r="A8913" t="str">
            <v>61.292.066/0001-97</v>
          </cell>
        </row>
        <row r="8914">
          <cell r="A8914" t="str">
            <v>61.295.473/0018-04</v>
          </cell>
        </row>
        <row r="8915">
          <cell r="A8915" t="str">
            <v>61.322.558/0002-69</v>
          </cell>
        </row>
        <row r="8916">
          <cell r="A8916" t="str">
            <v>61.322.558/0003-40</v>
          </cell>
        </row>
        <row r="8917">
          <cell r="A8917" t="str">
            <v>61.354.841/0001-91</v>
          </cell>
        </row>
        <row r="8918">
          <cell r="A8918" t="str">
            <v>61.354.841/0005-15</v>
          </cell>
        </row>
        <row r="8919">
          <cell r="A8919" t="str">
            <v>61.358.172/0001-26</v>
          </cell>
        </row>
        <row r="8920">
          <cell r="A8920" t="str">
            <v>61.359.634/0002-00</v>
          </cell>
        </row>
        <row r="8921">
          <cell r="A8921" t="str">
            <v>61.360.483/0001-20</v>
          </cell>
        </row>
        <row r="8922">
          <cell r="A8922" t="str">
            <v>61.367.645/0001-51</v>
          </cell>
        </row>
        <row r="8923">
          <cell r="A8923" t="str">
            <v>61.372.983/0001-81</v>
          </cell>
        </row>
        <row r="8924">
          <cell r="A8924" t="str">
            <v>61.374.963/0001-40</v>
          </cell>
        </row>
        <row r="8925">
          <cell r="A8925" t="str">
            <v>61.381.265/0001-71</v>
          </cell>
        </row>
        <row r="8926">
          <cell r="A8926" t="str">
            <v>61.400.453/0001-08</v>
          </cell>
        </row>
        <row r="8927">
          <cell r="A8927" t="str">
            <v>61.400.453/0003-61</v>
          </cell>
        </row>
        <row r="8928">
          <cell r="A8928" t="str">
            <v>61.403.127/0001-46</v>
          </cell>
        </row>
        <row r="8929">
          <cell r="A8929" t="str">
            <v>61.403.127/0068-53</v>
          </cell>
        </row>
        <row r="8930">
          <cell r="A8930" t="str">
            <v>61.403.127/0077-44</v>
          </cell>
        </row>
        <row r="8931">
          <cell r="A8931" t="str">
            <v>61.403.127/0078-25</v>
          </cell>
        </row>
        <row r="8932">
          <cell r="A8932" t="str">
            <v>61.403.127/0079-06</v>
          </cell>
        </row>
        <row r="8933">
          <cell r="A8933" t="str">
            <v>61.403.127/0080-40</v>
          </cell>
        </row>
        <row r="8934">
          <cell r="A8934" t="str">
            <v>61.403.127/0084-73</v>
          </cell>
        </row>
        <row r="8935">
          <cell r="A8935" t="str">
            <v>61.403.127/0114-23</v>
          </cell>
        </row>
        <row r="8936">
          <cell r="A8936" t="str">
            <v>61.403.176/0001-89</v>
          </cell>
        </row>
        <row r="8937">
          <cell r="A8937" t="str">
            <v>61.409.355/0001-23</v>
          </cell>
        </row>
        <row r="8938">
          <cell r="A8938" t="str">
            <v>61.415.824/0001-17</v>
          </cell>
        </row>
        <row r="8939">
          <cell r="A8939" t="str">
            <v>61.451.654/0001-26</v>
          </cell>
        </row>
        <row r="8940">
          <cell r="A8940" t="str">
            <v>61.457.941/0001-43</v>
          </cell>
        </row>
        <row r="8941">
          <cell r="A8941" t="str">
            <v>61.467.379/0089-70</v>
          </cell>
        </row>
        <row r="8942">
          <cell r="A8942" t="str">
            <v>61.467.817/0001-69</v>
          </cell>
        </row>
        <row r="8943">
          <cell r="A8943" t="str">
            <v>61.470.555/0001-91</v>
          </cell>
        </row>
        <row r="8944">
          <cell r="A8944" t="str">
            <v>61.478.897/0001-58</v>
          </cell>
        </row>
        <row r="8945">
          <cell r="A8945" t="str">
            <v>61.479.002/0004-42</v>
          </cell>
        </row>
        <row r="8946">
          <cell r="A8946" t="str">
            <v>61.490.561/0050-99</v>
          </cell>
        </row>
        <row r="8947">
          <cell r="A8947" t="str">
            <v>61.550.141/0001-72</v>
          </cell>
        </row>
        <row r="8948">
          <cell r="A8948" t="str">
            <v>61.574.448/0001-03</v>
          </cell>
        </row>
        <row r="8949">
          <cell r="A8949" t="str">
            <v>61.584.124/0001-56</v>
          </cell>
        </row>
        <row r="8950">
          <cell r="A8950" t="str">
            <v>61.584.124/0002-37</v>
          </cell>
        </row>
        <row r="8951">
          <cell r="A8951" t="str">
            <v>61.586.129/0002-07</v>
          </cell>
        </row>
        <row r="8952">
          <cell r="A8952" t="str">
            <v>61.598.934/0001-61</v>
          </cell>
        </row>
        <row r="8953">
          <cell r="A8953" t="str">
            <v>61.604.781/0001-18</v>
          </cell>
        </row>
        <row r="8954">
          <cell r="A8954" t="str">
            <v>61.619.482/0001-57</v>
          </cell>
        </row>
        <row r="8955">
          <cell r="A8955" t="str">
            <v>61.620.381/0001-04</v>
          </cell>
        </row>
        <row r="8956">
          <cell r="A8956" t="str">
            <v>61.629.218/0018-42</v>
          </cell>
        </row>
        <row r="8957">
          <cell r="A8957" t="str">
            <v>61.642.963/0001-83</v>
          </cell>
        </row>
        <row r="8958">
          <cell r="A8958" t="str">
            <v>61.657.102/0001-79</v>
          </cell>
        </row>
        <row r="8959">
          <cell r="A8959" t="str">
            <v>61.658.654/0001-00</v>
          </cell>
        </row>
        <row r="8960">
          <cell r="A8960" t="str">
            <v>61.666.533/0001-00</v>
          </cell>
        </row>
        <row r="8961">
          <cell r="A8961" t="str">
            <v>61.686.960/0001-41</v>
          </cell>
        </row>
        <row r="8962">
          <cell r="A8962" t="str">
            <v>61.687.117/0001-80</v>
          </cell>
        </row>
        <row r="8963">
          <cell r="A8963" t="str">
            <v>61.695.227/0001-93</v>
          </cell>
        </row>
        <row r="8964">
          <cell r="A8964" t="str">
            <v>61.696.001/0001-07</v>
          </cell>
        </row>
        <row r="8965">
          <cell r="A8965" t="str">
            <v>61.711.594/0001-33</v>
          </cell>
        </row>
        <row r="8966">
          <cell r="A8966" t="str">
            <v>61.721.320/0002-06</v>
          </cell>
        </row>
        <row r="8967">
          <cell r="A8967" t="str">
            <v>61.758.447/0001-19</v>
          </cell>
        </row>
        <row r="8968">
          <cell r="A8968" t="str">
            <v>61.780.615/0001-72</v>
          </cell>
        </row>
        <row r="8969">
          <cell r="A8969" t="str">
            <v>61.780.615/0002-53</v>
          </cell>
        </row>
        <row r="8970">
          <cell r="A8970" t="str">
            <v>61.794.939/0002-40</v>
          </cell>
        </row>
        <row r="8971">
          <cell r="A8971" t="str">
            <v>61.871.547/0001-57</v>
          </cell>
        </row>
        <row r="8972">
          <cell r="A8972" t="str">
            <v>61.874.244/0001-98</v>
          </cell>
        </row>
        <row r="8973">
          <cell r="A8973" t="str">
            <v>61.9.6.85./607--34</v>
          </cell>
        </row>
        <row r="8974">
          <cell r="A8974" t="str">
            <v>61.922.126/0001-08</v>
          </cell>
        </row>
        <row r="8975">
          <cell r="A8975" t="str">
            <v>61.941.928/0001-65</v>
          </cell>
        </row>
        <row r="8976">
          <cell r="A8976" t="str">
            <v>61.955.761/0001-91</v>
          </cell>
        </row>
        <row r="8977">
          <cell r="A8977" t="str">
            <v>61.998.027/0001-00</v>
          </cell>
        </row>
        <row r="8978">
          <cell r="A8978" t="str">
            <v xml:space="preserve">612.076.597-20    </v>
          </cell>
        </row>
        <row r="8979">
          <cell r="A8979" t="str">
            <v xml:space="preserve">619.089.917-04    </v>
          </cell>
        </row>
        <row r="8980">
          <cell r="A8980" t="str">
            <v xml:space="preserve">619.972.187-04    </v>
          </cell>
        </row>
        <row r="8981">
          <cell r="A8981" t="str">
            <v>62.011.929/0001-73</v>
          </cell>
        </row>
        <row r="8982">
          <cell r="A8982" t="str">
            <v>62.013.313/0001-31</v>
          </cell>
        </row>
        <row r="8983">
          <cell r="A8983" t="str">
            <v>62.035.829/0001-87</v>
          </cell>
        </row>
        <row r="8984">
          <cell r="A8984" t="str">
            <v>62.051.412/0001-08</v>
          </cell>
        </row>
        <row r="8985">
          <cell r="A8985" t="str">
            <v>62.071.196/0001-62</v>
          </cell>
        </row>
        <row r="8986">
          <cell r="A8986" t="str">
            <v>62.092.754/0001-76</v>
          </cell>
        </row>
        <row r="8987">
          <cell r="A8987" t="str">
            <v>62.108.253/0001-30</v>
          </cell>
        </row>
        <row r="8988">
          <cell r="A8988" t="str">
            <v>62.140.835/0003-66</v>
          </cell>
        </row>
        <row r="8989">
          <cell r="A8989" t="str">
            <v>62.158.480/0001-70</v>
          </cell>
        </row>
        <row r="8990">
          <cell r="A8990" t="str">
            <v>62.162.847/0001-20</v>
          </cell>
        </row>
        <row r="8991">
          <cell r="A8991" t="str">
            <v>62.173.620/0002-60</v>
          </cell>
        </row>
        <row r="8992">
          <cell r="A8992" t="str">
            <v>62.176.011/0002-65</v>
          </cell>
        </row>
        <row r="8993">
          <cell r="A8993" t="str">
            <v>62.184.254/0001-64</v>
          </cell>
        </row>
        <row r="8994">
          <cell r="A8994" t="str">
            <v>62.243.498/0001-70</v>
          </cell>
        </row>
        <row r="8995">
          <cell r="A8995" t="str">
            <v>62.326.137/0001-98</v>
          </cell>
        </row>
        <row r="8996">
          <cell r="A8996" t="str">
            <v>62.340.682/0001-39</v>
          </cell>
        </row>
        <row r="8997">
          <cell r="A8997" t="str">
            <v>62.376.306/0001-02</v>
          </cell>
        </row>
        <row r="8998">
          <cell r="A8998" t="str">
            <v>62.413.877/0020-24</v>
          </cell>
        </row>
        <row r="8999">
          <cell r="A8999" t="str">
            <v>62.422.894/0001-65</v>
          </cell>
        </row>
        <row r="9000">
          <cell r="A9000" t="str">
            <v>62.450.564/0001-83</v>
          </cell>
        </row>
        <row r="9001">
          <cell r="A9001" t="str">
            <v>62.464.607/0001-80</v>
          </cell>
        </row>
        <row r="9002">
          <cell r="A9002" t="str">
            <v>62.528.567/0001-92</v>
          </cell>
        </row>
        <row r="9003">
          <cell r="A9003" t="str">
            <v>62.609.128/0001-04</v>
          </cell>
        </row>
        <row r="9004">
          <cell r="A9004" t="str">
            <v>62.612.965/0001-92</v>
          </cell>
        </row>
        <row r="9005">
          <cell r="A9005" t="str">
            <v>62.708.862/0001-20</v>
          </cell>
        </row>
        <row r="9006">
          <cell r="A9006" t="str">
            <v>62.756.465/0001-24</v>
          </cell>
        </row>
        <row r="9007">
          <cell r="A9007" t="str">
            <v>62.807.540/0001-39</v>
          </cell>
        </row>
        <row r="9008">
          <cell r="A9008" t="str">
            <v>62.824.834/0001-79</v>
          </cell>
        </row>
        <row r="9009">
          <cell r="A9009" t="str">
            <v>62.875.778/0001-00</v>
          </cell>
        </row>
        <row r="9010">
          <cell r="A9010" t="str">
            <v>62.978.978/0001-80</v>
          </cell>
        </row>
        <row r="9011">
          <cell r="A9011" t="str">
            <v>62.985.767/0002-55</v>
          </cell>
        </row>
        <row r="9012">
          <cell r="A9012" t="str">
            <v xml:space="preserve">623.520.757-34    </v>
          </cell>
        </row>
        <row r="9013">
          <cell r="A9013" t="str">
            <v>63.016.513/0001-00</v>
          </cell>
        </row>
        <row r="9014">
          <cell r="A9014" t="str">
            <v>63.041.479/0002-05</v>
          </cell>
        </row>
        <row r="9015">
          <cell r="A9015" t="str">
            <v>63.057.830/0001-75</v>
          </cell>
        </row>
        <row r="9016">
          <cell r="A9016" t="str">
            <v>63.220.974/0001-09</v>
          </cell>
        </row>
        <row r="9017">
          <cell r="A9017" t="str">
            <v>63.248.504/0001-45</v>
          </cell>
        </row>
        <row r="9018">
          <cell r="A9018" t="str">
            <v>63.320.246/0001-60</v>
          </cell>
        </row>
        <row r="9019">
          <cell r="A9019" t="str">
            <v>63.322.234/0001-75</v>
          </cell>
        </row>
        <row r="9020">
          <cell r="A9020" t="str">
            <v>63.341.770/0001-18</v>
          </cell>
        </row>
        <row r="9021">
          <cell r="A9021" t="str">
            <v>63.361.380/0001-00</v>
          </cell>
        </row>
        <row r="9022">
          <cell r="A9022" t="str">
            <v>63.362.347/0001-02</v>
          </cell>
        </row>
        <row r="9023">
          <cell r="A9023" t="str">
            <v>63.372.007/0001-54</v>
          </cell>
        </row>
        <row r="9024">
          <cell r="A9024" t="str">
            <v>63.388.441/0001-22</v>
          </cell>
        </row>
        <row r="9025">
          <cell r="A9025" t="str">
            <v>63.388.441/0004-75</v>
          </cell>
        </row>
        <row r="9026">
          <cell r="A9026" t="str">
            <v>63.391.148/0001-14</v>
          </cell>
        </row>
        <row r="9027">
          <cell r="A9027" t="str">
            <v>63.396.568/0001-93</v>
          </cell>
        </row>
        <row r="9028">
          <cell r="A9028" t="str">
            <v>63.411.623/0001-77</v>
          </cell>
        </row>
        <row r="9029">
          <cell r="A9029" t="str">
            <v>63.453.252/0001-96</v>
          </cell>
        </row>
        <row r="9030">
          <cell r="A9030" t="str">
            <v>63.455.976/0001-79</v>
          </cell>
        </row>
        <row r="9031">
          <cell r="A9031" t="str">
            <v>63.466.841/0001-09</v>
          </cell>
        </row>
        <row r="9032">
          <cell r="A9032" t="str">
            <v>63.478.119/0001-94</v>
          </cell>
        </row>
        <row r="9033">
          <cell r="A9033" t="str">
            <v>63.479.562/0001-80</v>
          </cell>
        </row>
        <row r="9034">
          <cell r="A9034" t="str">
            <v>63.5.3.13./647--15</v>
          </cell>
        </row>
        <row r="9035">
          <cell r="A9035" t="str">
            <v>63.509.806/0002-00</v>
          </cell>
        </row>
        <row r="9036">
          <cell r="A9036" t="str">
            <v>63.510.291/0001-88</v>
          </cell>
        </row>
        <row r="9037">
          <cell r="A9037" t="str">
            <v>63.510.291/0002-69</v>
          </cell>
        </row>
        <row r="9038">
          <cell r="A9038" t="str">
            <v>63.510.291/0005-01</v>
          </cell>
        </row>
        <row r="9039">
          <cell r="A9039" t="str">
            <v>63.521.058/0001-09</v>
          </cell>
        </row>
        <row r="9040">
          <cell r="A9040" t="str">
            <v>63.562.672/0001-00</v>
          </cell>
        </row>
        <row r="9041">
          <cell r="A9041" t="str">
            <v>63.792.592/0001-41</v>
          </cell>
        </row>
        <row r="9042">
          <cell r="A9042" t="str">
            <v>63.853.741/0001-35</v>
          </cell>
        </row>
        <row r="9043">
          <cell r="A9043" t="str">
            <v>63.860.373/0001-52</v>
          </cell>
        </row>
        <row r="9044">
          <cell r="A9044" t="str">
            <v>63.887.699/0001-73</v>
          </cell>
        </row>
        <row r="9045">
          <cell r="A9045" t="str">
            <v>63.914.824/0001-97</v>
          </cell>
        </row>
        <row r="9046">
          <cell r="A9046" t="str">
            <v>63.926.430/0001-59</v>
          </cell>
        </row>
        <row r="9047">
          <cell r="A9047" t="str">
            <v>63.949.507/0001-06</v>
          </cell>
        </row>
        <row r="9048">
          <cell r="A9048" t="str">
            <v>63.959.530/0001-81</v>
          </cell>
        </row>
        <row r="9049">
          <cell r="A9049" t="str">
            <v>63.964.159/0001-46</v>
          </cell>
        </row>
        <row r="9050">
          <cell r="A9050" t="str">
            <v>63.998.421/0001-73</v>
          </cell>
        </row>
        <row r="9051">
          <cell r="A9051" t="str">
            <v>64.085.152/0002-06</v>
          </cell>
        </row>
        <row r="9052">
          <cell r="A9052" t="str">
            <v>64.109.499/0001-52</v>
          </cell>
        </row>
        <row r="9053">
          <cell r="A9053" t="str">
            <v>64.132.236/0043-13</v>
          </cell>
        </row>
        <row r="9054">
          <cell r="A9054" t="str">
            <v>64.132.236/0053-95</v>
          </cell>
        </row>
        <row r="9055">
          <cell r="A9055" t="str">
            <v>64.132.236/0059-80</v>
          </cell>
        </row>
        <row r="9056">
          <cell r="A9056" t="str">
            <v>64.132.236/0062-86</v>
          </cell>
        </row>
        <row r="9057">
          <cell r="A9057" t="str">
            <v>64.132.236/0091-10</v>
          </cell>
        </row>
        <row r="9058">
          <cell r="A9058" t="str">
            <v>64.141.526/0001-74</v>
          </cell>
        </row>
        <row r="9059">
          <cell r="A9059" t="str">
            <v>64.179.575/0001-04</v>
          </cell>
        </row>
        <row r="9060">
          <cell r="A9060" t="str">
            <v>64.2.4.47./177.-49</v>
          </cell>
        </row>
        <row r="9061">
          <cell r="A9061" t="str">
            <v>64.267.040/0001-87</v>
          </cell>
        </row>
        <row r="9062">
          <cell r="A9062" t="str">
            <v>64.270.036/0001-78</v>
          </cell>
        </row>
        <row r="9063">
          <cell r="A9063" t="str">
            <v>64.282.734/0001-93</v>
          </cell>
        </row>
        <row r="9064">
          <cell r="A9064" t="str">
            <v>64.311.343/0001-50</v>
          </cell>
        </row>
        <row r="9065">
          <cell r="A9065" t="str">
            <v>64.418.510/0001-66</v>
          </cell>
        </row>
        <row r="9066">
          <cell r="A9066" t="str">
            <v>64.494.123/0001-09</v>
          </cell>
        </row>
        <row r="9067">
          <cell r="A9067" t="str">
            <v>64.5.3.92./107--34</v>
          </cell>
        </row>
        <row r="9068">
          <cell r="A9068" t="str">
            <v>64.503.022/0001-57</v>
          </cell>
        </row>
        <row r="9069">
          <cell r="A9069" t="str">
            <v>64.533.631/0001-59</v>
          </cell>
        </row>
        <row r="9070">
          <cell r="A9070" t="str">
            <v>64.547.649/0001-00</v>
          </cell>
        </row>
        <row r="9071">
          <cell r="A9071" t="str">
            <v>64.550.932/0001-90</v>
          </cell>
        </row>
        <row r="9072">
          <cell r="A9072" t="str">
            <v>64.609.217/0001-86</v>
          </cell>
        </row>
        <row r="9073">
          <cell r="A9073" t="str">
            <v>64.632.003/0001-20</v>
          </cell>
        </row>
        <row r="9074">
          <cell r="A9074" t="str">
            <v>64.661.259/0001-66</v>
          </cell>
        </row>
        <row r="9075">
          <cell r="A9075" t="str">
            <v>64.689.276/0002-92</v>
          </cell>
        </row>
        <row r="9076">
          <cell r="A9076" t="str">
            <v>64.750.979/0001-06</v>
          </cell>
        </row>
        <row r="9077">
          <cell r="A9077" t="str">
            <v>64.777.295/0001-90</v>
          </cell>
        </row>
        <row r="9078">
          <cell r="A9078" t="str">
            <v>64.788.334/0001-54</v>
          </cell>
        </row>
        <row r="9079">
          <cell r="A9079" t="str">
            <v>64.826.902/0001-64</v>
          </cell>
        </row>
        <row r="9080">
          <cell r="A9080" t="str">
            <v>64.835.705/0001-01</v>
          </cell>
        </row>
        <row r="9081">
          <cell r="A9081" t="str">
            <v>64.851.538/0001-92</v>
          </cell>
        </row>
        <row r="9082">
          <cell r="A9082" t="str">
            <v>64.900.657/0001-98</v>
          </cell>
        </row>
        <row r="9083">
          <cell r="A9083" t="str">
            <v>64.917.362/0001-24</v>
          </cell>
        </row>
        <row r="9084">
          <cell r="A9084" t="str">
            <v>64.931.405/0001-26</v>
          </cell>
        </row>
        <row r="9085">
          <cell r="A9085" t="str">
            <v>64.972.318/0001-17</v>
          </cell>
        </row>
        <row r="9086">
          <cell r="A9086" t="str">
            <v>64.984.925/0001-05</v>
          </cell>
        </row>
        <row r="9087">
          <cell r="A9087" t="str">
            <v>65.000.655/0004-58</v>
          </cell>
        </row>
        <row r="9088">
          <cell r="A9088" t="str">
            <v>65.000.655/0007-09</v>
          </cell>
        </row>
        <row r="9089">
          <cell r="A9089" t="str">
            <v>65.097.743/0001-77</v>
          </cell>
        </row>
        <row r="9090">
          <cell r="A9090" t="str">
            <v>65.172.629/0001-64</v>
          </cell>
        </row>
        <row r="9091">
          <cell r="A9091" t="str">
            <v>65.199.911/0001-35</v>
          </cell>
        </row>
        <row r="9092">
          <cell r="A9092" t="str">
            <v>65.218.737/0001-20</v>
          </cell>
        </row>
        <row r="9093">
          <cell r="A9093" t="str">
            <v>65.218.737/0005-54</v>
          </cell>
        </row>
        <row r="9094">
          <cell r="A9094" t="str">
            <v>65.218.737/0007-16</v>
          </cell>
        </row>
        <row r="9095">
          <cell r="A9095" t="str">
            <v>65.228.694/0001-64</v>
          </cell>
        </row>
        <row r="9096">
          <cell r="A9096" t="str">
            <v>65.229.601/0001-16</v>
          </cell>
        </row>
        <row r="9097">
          <cell r="A9097" t="str">
            <v>65.271.314/0002-55</v>
          </cell>
        </row>
        <row r="9098">
          <cell r="A9098" t="str">
            <v>65.361.818/0001-85</v>
          </cell>
        </row>
        <row r="9099">
          <cell r="A9099" t="str">
            <v>65.414.765/0001-13</v>
          </cell>
        </row>
        <row r="9100">
          <cell r="A9100" t="str">
            <v>65.492.878/0001-37</v>
          </cell>
        </row>
        <row r="9101">
          <cell r="A9101" t="str">
            <v>65.526.006/0001-42</v>
          </cell>
        </row>
        <row r="9102">
          <cell r="A9102" t="str">
            <v>65.685.018/0001-10</v>
          </cell>
        </row>
        <row r="9103">
          <cell r="A9103" t="str">
            <v>65.685.257/0001-70</v>
          </cell>
        </row>
        <row r="9104">
          <cell r="A9104" t="str">
            <v>65.789.117/0001-41</v>
          </cell>
        </row>
        <row r="9105">
          <cell r="A9105" t="str">
            <v>65.793.192/0001-86</v>
          </cell>
        </row>
        <row r="9106">
          <cell r="A9106" t="str">
            <v>65.859.159/0001-01</v>
          </cell>
        </row>
        <row r="9107">
          <cell r="A9107" t="str">
            <v>65.908.667/0001-32</v>
          </cell>
        </row>
        <row r="9108">
          <cell r="A9108" t="str">
            <v>65.956.617/0001-20</v>
          </cell>
        </row>
        <row r="9109">
          <cell r="A9109" t="str">
            <v>65.969.354/0001-94</v>
          </cell>
        </row>
        <row r="9110">
          <cell r="A9110" t="str">
            <v>65.993.453/0008-88</v>
          </cell>
        </row>
        <row r="9111">
          <cell r="A9111" t="str">
            <v xml:space="preserve">657.338.519-53    </v>
          </cell>
        </row>
        <row r="9112">
          <cell r="A9112" t="str">
            <v>66.007.360/0001-23</v>
          </cell>
        </row>
        <row r="9113">
          <cell r="A9113" t="str">
            <v>66.063.256/0001-56</v>
          </cell>
        </row>
        <row r="9114">
          <cell r="A9114" t="str">
            <v>66.082.546/0001-47</v>
          </cell>
        </row>
        <row r="9115">
          <cell r="A9115" t="str">
            <v>66.108.804/0002-06</v>
          </cell>
        </row>
        <row r="9116">
          <cell r="A9116" t="str">
            <v>66.124.314/0001-04</v>
          </cell>
        </row>
        <row r="9117">
          <cell r="A9117" t="str">
            <v>66.252.743/0001-67</v>
          </cell>
        </row>
        <row r="9118">
          <cell r="A9118" t="str">
            <v>66.357.740/0001-98</v>
          </cell>
        </row>
        <row r="9119">
          <cell r="A9119" t="str">
            <v>66.362.328/0001-66</v>
          </cell>
        </row>
        <row r="9120">
          <cell r="A9120" t="str">
            <v>66.521.717/0002-78</v>
          </cell>
        </row>
        <row r="9121">
          <cell r="A9121" t="str">
            <v>66.541.590/0001-78</v>
          </cell>
        </row>
        <row r="9122">
          <cell r="A9122" t="str">
            <v>66.542.002/0019-40</v>
          </cell>
        </row>
        <row r="9123">
          <cell r="A9123" t="str">
            <v>66.607.219/0001-61</v>
          </cell>
        </row>
        <row r="9124">
          <cell r="A9124" t="str">
            <v>66.613.712/0001-94</v>
          </cell>
        </row>
        <row r="9125">
          <cell r="A9125" t="str">
            <v>66.629.627/0002-03</v>
          </cell>
        </row>
        <row r="9126">
          <cell r="A9126" t="str">
            <v>66.651.464/0001-76</v>
          </cell>
        </row>
        <row r="9127">
          <cell r="A9127" t="str">
            <v>66.822.982/0001-05</v>
          </cell>
        </row>
        <row r="9128">
          <cell r="A9128" t="str">
            <v>66.834.656/0001-18</v>
          </cell>
        </row>
        <row r="9129">
          <cell r="A9129" t="str">
            <v>66.839.564/0001-20</v>
          </cell>
        </row>
        <row r="9130">
          <cell r="A9130" t="str">
            <v>66.864.976/0001-10</v>
          </cell>
        </row>
        <row r="9131">
          <cell r="A9131" t="str">
            <v>66.865.965/0001-55</v>
          </cell>
        </row>
        <row r="9132">
          <cell r="A9132" t="str">
            <v>66.886.417/0001-01</v>
          </cell>
        </row>
        <row r="9133">
          <cell r="A9133" t="str">
            <v>66.939.992/0001-25</v>
          </cell>
        </row>
        <row r="9134">
          <cell r="A9134" t="str">
            <v>66.941.675/0001-43</v>
          </cell>
        </row>
        <row r="9135">
          <cell r="A9135" t="str">
            <v>66.970.229/0001-67</v>
          </cell>
        </row>
        <row r="9136">
          <cell r="A9136" t="str">
            <v>66.970.229/0011-39</v>
          </cell>
        </row>
        <row r="9137">
          <cell r="A9137" t="str">
            <v>66.970.229/0018-05</v>
          </cell>
        </row>
        <row r="9138">
          <cell r="A9138" t="str">
            <v>66.970.229/0027-04</v>
          </cell>
        </row>
        <row r="9139">
          <cell r="A9139" t="str">
            <v xml:space="preserve">663.116.597-00    </v>
          </cell>
        </row>
        <row r="9140">
          <cell r="A9140" t="str">
            <v>67.003.913/0001-32</v>
          </cell>
        </row>
        <row r="9141">
          <cell r="A9141" t="str">
            <v>67.005.942/0001-33</v>
          </cell>
        </row>
        <row r="9142">
          <cell r="A9142" t="str">
            <v>67.082.818/0001-71</v>
          </cell>
        </row>
        <row r="9143">
          <cell r="A9143" t="str">
            <v>67.122.747/0001-93</v>
          </cell>
        </row>
        <row r="9144">
          <cell r="A9144" t="str">
            <v>67.233.635/0001-00</v>
          </cell>
        </row>
        <row r="9145">
          <cell r="A9145" t="str">
            <v>67.392.308/0001-09</v>
          </cell>
        </row>
        <row r="9146">
          <cell r="A9146" t="str">
            <v>67.434.506/0001-80</v>
          </cell>
        </row>
        <row r="9147">
          <cell r="A9147" t="str">
            <v>67.464.545/0001-20</v>
          </cell>
        </row>
        <row r="9148">
          <cell r="A9148" t="str">
            <v>67.464.545/0002-00</v>
          </cell>
        </row>
        <row r="9149">
          <cell r="A9149" t="str">
            <v>67.491.290/0001-94</v>
          </cell>
        </row>
        <row r="9150">
          <cell r="A9150" t="str">
            <v>67.534.818/0001-65</v>
          </cell>
        </row>
        <row r="9151">
          <cell r="A9151" t="str">
            <v>67.599.837/0001-70</v>
          </cell>
        </row>
        <row r="9152">
          <cell r="A9152" t="str">
            <v>67.623.314/0001-11</v>
          </cell>
        </row>
        <row r="9153">
          <cell r="A9153" t="str">
            <v>67.633.586/0001-00</v>
          </cell>
        </row>
        <row r="9154">
          <cell r="A9154" t="str">
            <v>67.647.412/0001-99</v>
          </cell>
        </row>
        <row r="9155">
          <cell r="A9155" t="str">
            <v>67.652.586/0001-40</v>
          </cell>
        </row>
        <row r="9156">
          <cell r="A9156" t="str">
            <v>67.658.443/0001-45</v>
          </cell>
        </row>
        <row r="9157">
          <cell r="A9157" t="str">
            <v>67.686.097/0001-09</v>
          </cell>
        </row>
        <row r="9158">
          <cell r="A9158" t="str">
            <v>67.689.489/0001-21</v>
          </cell>
        </row>
        <row r="9159">
          <cell r="A9159" t="str">
            <v>67.718.726/0001-35</v>
          </cell>
        </row>
        <row r="9160">
          <cell r="A9160" t="str">
            <v>67.731.091/0001-06</v>
          </cell>
        </row>
        <row r="9161">
          <cell r="A9161" t="str">
            <v>67.859.413/0001-05</v>
          </cell>
        </row>
        <row r="9162">
          <cell r="A9162" t="str">
            <v>67.872.044/0001-82</v>
          </cell>
        </row>
        <row r="9163">
          <cell r="A9163" t="str">
            <v>67.872.671/0001-13</v>
          </cell>
        </row>
        <row r="9164">
          <cell r="A9164" t="str">
            <v>67.894.378/0001-57</v>
          </cell>
        </row>
        <row r="9165">
          <cell r="A9165" t="str">
            <v>67.9.7.87./977--91</v>
          </cell>
        </row>
        <row r="9166">
          <cell r="A9166" t="str">
            <v>67.928.523/0001-73</v>
          </cell>
        </row>
        <row r="9167">
          <cell r="A9167" t="str">
            <v>67.967.794/0001-38</v>
          </cell>
        </row>
        <row r="9168">
          <cell r="A9168" t="str">
            <v>67.969.535/0001-46</v>
          </cell>
        </row>
        <row r="9169">
          <cell r="A9169" t="str">
            <v>67.981.522/0001-92</v>
          </cell>
        </row>
        <row r="9170">
          <cell r="A9170" t="str">
            <v>68.033.620/0004-03</v>
          </cell>
        </row>
        <row r="9171">
          <cell r="A9171" t="str">
            <v>68.033.620/0005-94</v>
          </cell>
        </row>
        <row r="9172">
          <cell r="A9172" t="str">
            <v>68.150.853/0001-43</v>
          </cell>
        </row>
        <row r="9173">
          <cell r="A9173" t="str">
            <v>68.235.464/0001-10</v>
          </cell>
        </row>
        <row r="9174">
          <cell r="A9174" t="str">
            <v>68.253.657/0001-02</v>
          </cell>
        </row>
        <row r="9175">
          <cell r="A9175" t="str">
            <v>68.317.650/0001-07</v>
          </cell>
        </row>
        <row r="9176">
          <cell r="A9176" t="str">
            <v>68.361.435/0001-03</v>
          </cell>
        </row>
        <row r="9177">
          <cell r="A9177" t="str">
            <v>68.388.099/0018-22</v>
          </cell>
        </row>
        <row r="9178">
          <cell r="A9178" t="str">
            <v>68.402.072/0001-07</v>
          </cell>
        </row>
        <row r="9179">
          <cell r="A9179" t="str">
            <v>68.408.640/0001-79</v>
          </cell>
        </row>
        <row r="9180">
          <cell r="A9180" t="str">
            <v>68.449.701/0001-46</v>
          </cell>
        </row>
        <row r="9181">
          <cell r="A9181" t="str">
            <v>68.5.4.80./017--04</v>
          </cell>
        </row>
        <row r="9182">
          <cell r="A9182" t="str">
            <v>68.5.6.49./297--91</v>
          </cell>
        </row>
        <row r="9183">
          <cell r="A9183" t="str">
            <v>68.554.047/0001-30</v>
          </cell>
        </row>
        <row r="9184">
          <cell r="A9184" t="str">
            <v>68.554.047/0003-00</v>
          </cell>
        </row>
        <row r="9185">
          <cell r="A9185" t="str">
            <v>68.554.104/0001-81</v>
          </cell>
        </row>
        <row r="9186">
          <cell r="A9186" t="str">
            <v>68.555.135/0001-57</v>
          </cell>
        </row>
        <row r="9187">
          <cell r="A9187" t="str">
            <v>68.560.564/0001-12</v>
          </cell>
        </row>
        <row r="9188">
          <cell r="A9188" t="str">
            <v>68.566.736/0001-65</v>
          </cell>
        </row>
        <row r="9189">
          <cell r="A9189" t="str">
            <v>68.571.074/0001-11</v>
          </cell>
        </row>
        <row r="9190">
          <cell r="A9190" t="str">
            <v>68.574.854/0001-15</v>
          </cell>
        </row>
        <row r="9191">
          <cell r="A9191" t="str">
            <v>68.574.854/0002-04</v>
          </cell>
        </row>
        <row r="9192">
          <cell r="A9192" t="str">
            <v>68.574.979/0001-45</v>
          </cell>
        </row>
        <row r="9193">
          <cell r="A9193" t="str">
            <v>68.578.004/0001-95</v>
          </cell>
        </row>
        <row r="9194">
          <cell r="A9194" t="str">
            <v>68.582.303/0001-01</v>
          </cell>
        </row>
        <row r="9195">
          <cell r="A9195" t="str">
            <v>68.584.242/0001-03</v>
          </cell>
        </row>
        <row r="9196">
          <cell r="A9196" t="str">
            <v>68.584.770/0001-62</v>
          </cell>
        </row>
        <row r="9197">
          <cell r="A9197" t="str">
            <v>68.586.221/0001-27</v>
          </cell>
        </row>
        <row r="9198">
          <cell r="A9198" t="str">
            <v>68.588.995/0001-97</v>
          </cell>
        </row>
        <row r="9199">
          <cell r="A9199" t="str">
            <v>68.589.019/0001-59</v>
          </cell>
        </row>
        <row r="9200">
          <cell r="A9200" t="str">
            <v>68.595.222/0001-38</v>
          </cell>
        </row>
        <row r="9201">
          <cell r="A9201" t="str">
            <v>68.595.503/0001-90</v>
          </cell>
        </row>
        <row r="9202">
          <cell r="A9202" t="str">
            <v>68.604.347/0001-87</v>
          </cell>
        </row>
        <row r="9203">
          <cell r="A9203" t="str">
            <v>68.607.258/0001-94</v>
          </cell>
        </row>
        <row r="9204">
          <cell r="A9204" t="str">
            <v>68.609.700/0001-11</v>
          </cell>
        </row>
        <row r="9205">
          <cell r="A9205" t="str">
            <v>68.613.413/0001-85</v>
          </cell>
        </row>
        <row r="9206">
          <cell r="A9206" t="str">
            <v>68.620.905/0001-06</v>
          </cell>
        </row>
        <row r="9207">
          <cell r="A9207" t="str">
            <v>68.625.474/0001-62</v>
          </cell>
        </row>
        <row r="9208">
          <cell r="A9208" t="str">
            <v>68.632.496/0001-50</v>
          </cell>
        </row>
        <row r="9209">
          <cell r="A9209" t="str">
            <v>68.642.461/0001-00</v>
          </cell>
        </row>
        <row r="9210">
          <cell r="A9210" t="str">
            <v>68.647.247/0001-38</v>
          </cell>
        </row>
        <row r="9211">
          <cell r="A9211" t="str">
            <v>68.648.468/0001-20</v>
          </cell>
        </row>
        <row r="9212">
          <cell r="A9212" t="str">
            <v>68.651.652/0001-20</v>
          </cell>
        </row>
        <row r="9213">
          <cell r="A9213" t="str">
            <v>68.656.065/0001-23</v>
          </cell>
        </row>
        <row r="9214">
          <cell r="A9214" t="str">
            <v>68.656.503/0001-53</v>
          </cell>
        </row>
        <row r="9215">
          <cell r="A9215" t="str">
            <v>68.657.238/0001-28</v>
          </cell>
        </row>
        <row r="9216">
          <cell r="A9216" t="str">
            <v>68.657.980/0001-33</v>
          </cell>
        </row>
        <row r="9217">
          <cell r="A9217" t="str">
            <v>68.660.760/0001-69</v>
          </cell>
        </row>
        <row r="9218">
          <cell r="A9218" t="str">
            <v>68.661.925/0001-17</v>
          </cell>
        </row>
        <row r="9219">
          <cell r="A9219" t="str">
            <v>68.662.279/0001-02</v>
          </cell>
        </row>
        <row r="9220">
          <cell r="A9220" t="str">
            <v>68.665.520/0001-57</v>
          </cell>
        </row>
        <row r="9221">
          <cell r="A9221" t="str">
            <v>68.666.254/0001-87</v>
          </cell>
        </row>
        <row r="9222">
          <cell r="A9222" t="str">
            <v>68.668.870/0001-77</v>
          </cell>
        </row>
        <row r="9223">
          <cell r="A9223" t="str">
            <v>68.669.753/0001-28</v>
          </cell>
        </row>
        <row r="9224">
          <cell r="A9224" t="str">
            <v>68.671.163/0001-30</v>
          </cell>
        </row>
        <row r="9225">
          <cell r="A9225" t="str">
            <v>68.671.650/0001-00</v>
          </cell>
        </row>
        <row r="9226">
          <cell r="A9226" t="str">
            <v>68.673.037/0001-14</v>
          </cell>
        </row>
        <row r="9227">
          <cell r="A9227" t="str">
            <v>68.673.508/0001-94</v>
          </cell>
        </row>
        <row r="9228">
          <cell r="A9228" t="str">
            <v>68.675.321/0001-20</v>
          </cell>
        </row>
        <row r="9229">
          <cell r="A9229" t="str">
            <v>68.676.519/0001-28</v>
          </cell>
        </row>
        <row r="9230">
          <cell r="A9230" t="str">
            <v>68.679.729/0001-70</v>
          </cell>
        </row>
        <row r="9231">
          <cell r="A9231" t="str">
            <v>68.680.057/0001-12</v>
          </cell>
        </row>
        <row r="9232">
          <cell r="A9232" t="str">
            <v>68.683.952/0002-71</v>
          </cell>
        </row>
        <row r="9233">
          <cell r="A9233" t="str">
            <v>68.685.924/0001-02</v>
          </cell>
        </row>
        <row r="9234">
          <cell r="A9234" t="str">
            <v>68.686.245/0001-58</v>
          </cell>
        </row>
        <row r="9235">
          <cell r="A9235" t="str">
            <v>68.687.326/0001-72</v>
          </cell>
        </row>
        <row r="9236">
          <cell r="A9236" t="str">
            <v>68.690.940/0001-93</v>
          </cell>
        </row>
        <row r="9237">
          <cell r="A9237" t="str">
            <v>68.693.761/0001-00</v>
          </cell>
        </row>
        <row r="9238">
          <cell r="A9238" t="str">
            <v>68.695.915/0002-83</v>
          </cell>
        </row>
        <row r="9239">
          <cell r="A9239" t="str">
            <v>68.708.072/0001-21</v>
          </cell>
        </row>
        <row r="9240">
          <cell r="A9240" t="str">
            <v>68.709.419/0001-50</v>
          </cell>
        </row>
        <row r="9241">
          <cell r="A9241" t="str">
            <v>68.710.961/0001-23</v>
          </cell>
        </row>
        <row r="9242">
          <cell r="A9242" t="str">
            <v>68.714.609/0001-66</v>
          </cell>
        </row>
        <row r="9243">
          <cell r="A9243" t="str">
            <v>68.719.376/0001-94</v>
          </cell>
        </row>
        <row r="9244">
          <cell r="A9244" t="str">
            <v>68.722.701/0001-78</v>
          </cell>
        </row>
        <row r="9245">
          <cell r="A9245" t="str">
            <v>68.724.186/0001-65</v>
          </cell>
        </row>
        <row r="9246">
          <cell r="A9246" t="str">
            <v>68.724.624/0001-95</v>
          </cell>
        </row>
        <row r="9247">
          <cell r="A9247" t="str">
            <v>68.734.664/0001-18</v>
          </cell>
        </row>
        <row r="9248">
          <cell r="A9248" t="str">
            <v>68.736.966/0001-25</v>
          </cell>
        </row>
        <row r="9249">
          <cell r="A9249" t="str">
            <v>68.740.240/0001-66</v>
          </cell>
        </row>
        <row r="9250">
          <cell r="A9250" t="str">
            <v>68.740.679/0001-99</v>
          </cell>
        </row>
        <row r="9251">
          <cell r="A9251" t="str">
            <v>68.742.071/0001-01</v>
          </cell>
        </row>
        <row r="9252">
          <cell r="A9252" t="str">
            <v>68.746.247/0001-95</v>
          </cell>
        </row>
        <row r="9253">
          <cell r="A9253" t="str">
            <v>68.746.312/0001-82</v>
          </cell>
        </row>
        <row r="9254">
          <cell r="A9254" t="str">
            <v>68.753.987/0001-59</v>
          </cell>
        </row>
        <row r="9255">
          <cell r="A9255" t="str">
            <v>68.756.923/0001-01</v>
          </cell>
        </row>
        <row r="9256">
          <cell r="A9256" t="str">
            <v>68.758.028/0001-26</v>
          </cell>
        </row>
        <row r="9257">
          <cell r="A9257" t="str">
            <v>68.758.499/0001-34</v>
          </cell>
        </row>
        <row r="9258">
          <cell r="A9258" t="str">
            <v>68.765.148/0001-50</v>
          </cell>
        </row>
        <row r="9259">
          <cell r="A9259" t="str">
            <v>68.772.045/0001-18</v>
          </cell>
        </row>
        <row r="9260">
          <cell r="A9260" t="str">
            <v>68.774.991/0001-01</v>
          </cell>
        </row>
        <row r="9261">
          <cell r="A9261" t="str">
            <v>68.804.624/0001-03</v>
          </cell>
        </row>
        <row r="9262">
          <cell r="A9262" t="str">
            <v>68.805.365/0001-27</v>
          </cell>
        </row>
        <row r="9263">
          <cell r="A9263" t="str">
            <v>68.813.336/0001-07</v>
          </cell>
        </row>
        <row r="9264">
          <cell r="A9264" t="str">
            <v>68.817.147/0001-02</v>
          </cell>
        </row>
        <row r="9265">
          <cell r="A9265" t="str">
            <v>68.822.576/0001-78</v>
          </cell>
        </row>
        <row r="9266">
          <cell r="A9266" t="str">
            <v>68.830.900/0001-08</v>
          </cell>
        </row>
        <row r="9267">
          <cell r="A9267" t="str">
            <v>68.859.016/0001-98</v>
          </cell>
        </row>
        <row r="9268">
          <cell r="A9268" t="str">
            <v>68.876.606/0001-29</v>
          </cell>
        </row>
        <row r="9269">
          <cell r="A9269" t="str">
            <v>68.876.606/0006-33</v>
          </cell>
        </row>
        <row r="9270">
          <cell r="A9270" t="str">
            <v>68.876.606/0007-14</v>
          </cell>
        </row>
        <row r="9271">
          <cell r="A9271" t="str">
            <v>68.881.358/0001-04</v>
          </cell>
        </row>
        <row r="9272">
          <cell r="A9272" t="str">
            <v>68.894.344/0001-25</v>
          </cell>
        </row>
        <row r="9273">
          <cell r="A9273" t="str">
            <v>68.917.061/0001-51</v>
          </cell>
        </row>
        <row r="9274">
          <cell r="A9274" t="str">
            <v>68.955.103/0001-49</v>
          </cell>
        </row>
        <row r="9275">
          <cell r="A9275" t="str">
            <v>68.972.645/0001-20</v>
          </cell>
        </row>
        <row r="9276">
          <cell r="A9276" t="str">
            <v>68.994.763/0001-39</v>
          </cell>
        </row>
        <row r="9277">
          <cell r="A9277" t="str">
            <v>68.999.572/0003-21</v>
          </cell>
        </row>
        <row r="9278">
          <cell r="A9278" t="str">
            <v>69.034.668/0003-18</v>
          </cell>
        </row>
        <row r="9279">
          <cell r="A9279" t="str">
            <v>69.034.668/0009-03</v>
          </cell>
        </row>
        <row r="9280">
          <cell r="A9280" t="str">
            <v>69.070.647/0001-96</v>
          </cell>
        </row>
        <row r="9281">
          <cell r="A9281" t="str">
            <v>69.149.086/0001-15</v>
          </cell>
        </row>
        <row r="9282">
          <cell r="A9282" t="str">
            <v>69.168.870/0001-70</v>
          </cell>
        </row>
        <row r="9283">
          <cell r="A9283" t="str">
            <v>69.172.963/0001-79</v>
          </cell>
        </row>
        <row r="9284">
          <cell r="A9284" t="str">
            <v>69.179.448/0001-10</v>
          </cell>
        </row>
        <row r="9285">
          <cell r="A9285" t="str">
            <v>69.183.143/0001-82</v>
          </cell>
        </row>
        <row r="9286">
          <cell r="A9286" t="str">
            <v>69.291.367/0002-99</v>
          </cell>
        </row>
        <row r="9287">
          <cell r="A9287" t="str">
            <v>69.296.630/0001-51</v>
          </cell>
        </row>
        <row r="9288">
          <cell r="A9288" t="str">
            <v>69.345.254/0001-48</v>
          </cell>
        </row>
        <row r="9289">
          <cell r="A9289" t="str">
            <v>69.364.602/0001-24</v>
          </cell>
        </row>
        <row r="9290">
          <cell r="A9290" t="str">
            <v>69.366.094/0001-13</v>
          </cell>
        </row>
        <row r="9291">
          <cell r="A9291" t="str">
            <v>69.372.688/0001-37</v>
          </cell>
        </row>
        <row r="9292">
          <cell r="A9292" t="str">
            <v>69.577.492/0003-40</v>
          </cell>
        </row>
        <row r="9293">
          <cell r="A9293" t="str">
            <v>69.627.727/0002-80</v>
          </cell>
        </row>
        <row r="9294">
          <cell r="A9294" t="str">
            <v>69.708.766/0001-21</v>
          </cell>
        </row>
        <row r="9295">
          <cell r="A9295" t="str">
            <v>69.717.825/0001-28</v>
          </cell>
        </row>
        <row r="9296">
          <cell r="A9296" t="str">
            <v>69.896.967/0001-08</v>
          </cell>
        </row>
        <row r="9297">
          <cell r="A9297" t="str">
            <v>69.910.701/0001-64</v>
          </cell>
        </row>
        <row r="9298">
          <cell r="A9298" t="str">
            <v>69.936.730/0001-03</v>
          </cell>
        </row>
        <row r="9299">
          <cell r="A9299" t="str">
            <v>69.952.646/0001-75</v>
          </cell>
        </row>
        <row r="9300">
          <cell r="A9300" t="str">
            <v>69.975.902/0001-40</v>
          </cell>
        </row>
        <row r="9301">
          <cell r="A9301" t="str">
            <v>69.983.971/0001-03</v>
          </cell>
        </row>
        <row r="9302">
          <cell r="A9302" t="str">
            <v>70.013.297/0001-05</v>
          </cell>
        </row>
        <row r="9303">
          <cell r="A9303" t="str">
            <v>70.013.297/0002-96</v>
          </cell>
        </row>
        <row r="9304">
          <cell r="A9304" t="str">
            <v>70.023.254/0001-00</v>
          </cell>
        </row>
        <row r="9305">
          <cell r="A9305" t="str">
            <v>70.035.670/0001-29</v>
          </cell>
        </row>
        <row r="9306">
          <cell r="A9306" t="str">
            <v>70.064.597/0001-13</v>
          </cell>
        </row>
        <row r="9307">
          <cell r="A9307" t="str">
            <v>70.073.275/0001-30</v>
          </cell>
        </row>
        <row r="9308">
          <cell r="A9308" t="str">
            <v>70.074.448/0001-35</v>
          </cell>
        </row>
        <row r="9309">
          <cell r="A9309" t="str">
            <v>70.077.391/0001-28</v>
          </cell>
        </row>
        <row r="9310">
          <cell r="A9310" t="str">
            <v>70.077.904/0001-09</v>
          </cell>
        </row>
        <row r="9311">
          <cell r="A9311" t="str">
            <v>70.081.203/0001-35</v>
          </cell>
        </row>
        <row r="9312">
          <cell r="A9312" t="str">
            <v>70.081.518/0002-63</v>
          </cell>
        </row>
        <row r="9313">
          <cell r="A9313" t="str">
            <v>70.082.243/0002-82</v>
          </cell>
        </row>
        <row r="9314">
          <cell r="A9314" t="str">
            <v>70.086.442/0001-88</v>
          </cell>
        </row>
        <row r="9315">
          <cell r="A9315" t="str">
            <v>70.086.921/0001-02</v>
          </cell>
        </row>
        <row r="9316">
          <cell r="A9316" t="str">
            <v>70.131.974/0001-90</v>
          </cell>
        </row>
        <row r="9317">
          <cell r="A9317" t="str">
            <v>70.188.917/0001-47</v>
          </cell>
        </row>
        <row r="9318">
          <cell r="A9318" t="str">
            <v>70.204.763/0001-30</v>
          </cell>
        </row>
        <row r="9319">
          <cell r="A9319" t="str">
            <v>70.224.936/0002-62</v>
          </cell>
        </row>
        <row r="9320">
          <cell r="A9320" t="str">
            <v>70.232.392/0001-08</v>
          </cell>
        </row>
        <row r="9321">
          <cell r="A9321" t="str">
            <v>70.358.858/0001-08</v>
          </cell>
        </row>
        <row r="9322">
          <cell r="A9322" t="str">
            <v>70.361.126/0001-77</v>
          </cell>
        </row>
        <row r="9323">
          <cell r="A9323" t="str">
            <v>70.5.6.24./697--04</v>
          </cell>
        </row>
        <row r="9324">
          <cell r="A9324" t="str">
            <v>70.9.3.82./887--68</v>
          </cell>
        </row>
        <row r="9325">
          <cell r="A9325" t="str">
            <v>70.952.601/0001-80</v>
          </cell>
        </row>
        <row r="9326">
          <cell r="A9326" t="str">
            <v>70.973.078/0001-78</v>
          </cell>
        </row>
        <row r="9327">
          <cell r="A9327" t="str">
            <v>71.002.125/0001-07</v>
          </cell>
        </row>
        <row r="9328">
          <cell r="A9328" t="str">
            <v>71.085.328/0001-04</v>
          </cell>
        </row>
        <row r="9329">
          <cell r="A9329" t="str">
            <v>71.139.471/0001-23</v>
          </cell>
        </row>
        <row r="9330">
          <cell r="A9330" t="str">
            <v>71.208.516/0001-74</v>
          </cell>
        </row>
        <row r="9331">
          <cell r="A9331" t="str">
            <v>71.235.238/0001-44</v>
          </cell>
        </row>
        <row r="9332">
          <cell r="A9332" t="str">
            <v>71.259.097/0002-80</v>
          </cell>
        </row>
        <row r="9333">
          <cell r="A9333" t="str">
            <v>71.344.063/0001-03</v>
          </cell>
        </row>
        <row r="9334">
          <cell r="A9334" t="str">
            <v>71.353.072/0001-60</v>
          </cell>
        </row>
        <row r="9335">
          <cell r="A9335" t="str">
            <v>71.353.874/0001-70</v>
          </cell>
        </row>
        <row r="9336">
          <cell r="A9336" t="str">
            <v>71.395.701/0001-15</v>
          </cell>
        </row>
        <row r="9337">
          <cell r="A9337" t="str">
            <v>71.433.767/0001-52</v>
          </cell>
        </row>
        <row r="9338">
          <cell r="A9338" t="str">
            <v>71.468.417/0002-02</v>
          </cell>
        </row>
        <row r="9339">
          <cell r="A9339" t="str">
            <v>71.468.417/0013-65</v>
          </cell>
        </row>
        <row r="9340">
          <cell r="A9340" t="str">
            <v>71.468.417/0027-60</v>
          </cell>
        </row>
        <row r="9341">
          <cell r="A9341" t="str">
            <v>71.468.425/0001-78</v>
          </cell>
        </row>
        <row r="9342">
          <cell r="A9342" t="str">
            <v>71.505.051/0001-13</v>
          </cell>
        </row>
        <row r="9343">
          <cell r="A9343" t="str">
            <v>71.522.460/0001-28</v>
          </cell>
        </row>
        <row r="9344">
          <cell r="A9344" t="str">
            <v>71.619.712/0001-31</v>
          </cell>
        </row>
        <row r="9345">
          <cell r="A9345" t="str">
            <v>71.647.440/0001-83</v>
          </cell>
        </row>
        <row r="9346">
          <cell r="A9346" t="str">
            <v>71.674.014/0001-39</v>
          </cell>
        </row>
        <row r="9347">
          <cell r="A9347" t="str">
            <v>71.676.670/0001-70</v>
          </cell>
        </row>
        <row r="9348">
          <cell r="A9348" t="str">
            <v>71.686.778/0001-44</v>
          </cell>
        </row>
        <row r="9349">
          <cell r="A9349" t="str">
            <v>71.702.716/0004-21</v>
          </cell>
        </row>
        <row r="9350">
          <cell r="A9350" t="str">
            <v>71.720.080/0001-06</v>
          </cell>
        </row>
        <row r="9351">
          <cell r="A9351" t="str">
            <v>71.722.805/0001-97</v>
          </cell>
        </row>
        <row r="9352">
          <cell r="A9352" t="str">
            <v>71.769.525/0001-34</v>
          </cell>
        </row>
        <row r="9353">
          <cell r="A9353" t="str">
            <v>71.796.478/0001-18</v>
          </cell>
        </row>
        <row r="9354">
          <cell r="A9354" t="str">
            <v>71.811.673/0001-70</v>
          </cell>
        </row>
        <row r="9355">
          <cell r="A9355" t="str">
            <v>71.836.696/0001-39</v>
          </cell>
        </row>
        <row r="9356">
          <cell r="A9356" t="str">
            <v>71.930.226/0002-10</v>
          </cell>
        </row>
        <row r="9357">
          <cell r="A9357" t="str">
            <v>71.960.421/0001-02</v>
          </cell>
        </row>
        <row r="9358">
          <cell r="A9358" t="str">
            <v>71.966.600/0001-57</v>
          </cell>
        </row>
        <row r="9359">
          <cell r="A9359" t="str">
            <v>71.977.706/0001-56</v>
          </cell>
        </row>
        <row r="9360">
          <cell r="A9360" t="str">
            <v>71.982.920/0001-09</v>
          </cell>
        </row>
        <row r="9361">
          <cell r="A9361" t="str">
            <v>72.030.927/0001-85</v>
          </cell>
        </row>
        <row r="9362">
          <cell r="A9362" t="str">
            <v>72.035.637/0001-24</v>
          </cell>
        </row>
        <row r="9363">
          <cell r="A9363" t="str">
            <v>72.035.983/0001-02</v>
          </cell>
        </row>
        <row r="9364">
          <cell r="A9364" t="str">
            <v>72.045.800/0001-30</v>
          </cell>
        </row>
        <row r="9365">
          <cell r="A9365" t="str">
            <v>72.050.636/0001-59</v>
          </cell>
        </row>
        <row r="9366">
          <cell r="A9366" t="str">
            <v>72.050.685/0001-91</v>
          </cell>
        </row>
        <row r="9367">
          <cell r="A9367" t="str">
            <v>72.060.668/0001-35</v>
          </cell>
        </row>
        <row r="9368">
          <cell r="A9368" t="str">
            <v>72.063.191/0001-41</v>
          </cell>
        </row>
        <row r="9369">
          <cell r="A9369" t="str">
            <v>72.063.514/0001-05</v>
          </cell>
        </row>
        <row r="9370">
          <cell r="A9370" t="str">
            <v>72.085.178/0001-93</v>
          </cell>
        </row>
        <row r="9371">
          <cell r="A9371" t="str">
            <v>72.116.908/0001-76</v>
          </cell>
        </row>
        <row r="9372">
          <cell r="A9372" t="str">
            <v>72.125.206/0001-59</v>
          </cell>
        </row>
        <row r="9373">
          <cell r="A9373" t="str">
            <v>72.128.408/0001-54</v>
          </cell>
        </row>
        <row r="9374">
          <cell r="A9374" t="str">
            <v>72.141.161/0001-06</v>
          </cell>
        </row>
        <row r="9375">
          <cell r="A9375" t="str">
            <v>72.179.237/0001-92</v>
          </cell>
        </row>
        <row r="9376">
          <cell r="A9376" t="str">
            <v>72.179.799/0001-36</v>
          </cell>
        </row>
        <row r="9377">
          <cell r="A9377" t="str">
            <v>72.195.357/0001-83</v>
          </cell>
        </row>
        <row r="9378">
          <cell r="A9378" t="str">
            <v>72.207.475/0001-64</v>
          </cell>
        </row>
        <row r="9379">
          <cell r="A9379" t="str">
            <v>72.273.436/0001-65</v>
          </cell>
        </row>
        <row r="9380">
          <cell r="A9380" t="str">
            <v>72.279.821/0001-10</v>
          </cell>
        </row>
        <row r="9381">
          <cell r="A9381" t="str">
            <v>72.288.772/0001-81</v>
          </cell>
        </row>
        <row r="9382">
          <cell r="A9382" t="str">
            <v>72.333.164/0001-41</v>
          </cell>
        </row>
        <row r="9383">
          <cell r="A9383" t="str">
            <v>72.335.276/0001-31</v>
          </cell>
        </row>
        <row r="9384">
          <cell r="A9384" t="str">
            <v>72.343.882/0001-07</v>
          </cell>
        </row>
        <row r="9385">
          <cell r="A9385" t="str">
            <v>72.344.013/0001-99</v>
          </cell>
        </row>
        <row r="9386">
          <cell r="A9386" t="str">
            <v>72.359.722/0001-48</v>
          </cell>
        </row>
        <row r="9387">
          <cell r="A9387" t="str">
            <v>72.362.650/0001-98</v>
          </cell>
        </row>
        <row r="9388">
          <cell r="A9388" t="str">
            <v>72.399.413/0001-00</v>
          </cell>
        </row>
        <row r="9389">
          <cell r="A9389" t="str">
            <v>72.402.092/0001-47</v>
          </cell>
        </row>
        <row r="9390">
          <cell r="A9390" t="str">
            <v>72.410.244/0001-53</v>
          </cell>
        </row>
        <row r="9391">
          <cell r="A9391" t="str">
            <v>72.414.543/0001-66</v>
          </cell>
        </row>
        <row r="9392">
          <cell r="A9392" t="str">
            <v xml:space="preserve">72.422.983/000165 </v>
          </cell>
        </row>
        <row r="9393">
          <cell r="A9393" t="str">
            <v>72.434.228/0001-09</v>
          </cell>
        </row>
        <row r="9394">
          <cell r="A9394" t="str">
            <v>72.491.905/0001-12</v>
          </cell>
        </row>
        <row r="9395">
          <cell r="A9395" t="str">
            <v>72.493.984/0001-09</v>
          </cell>
        </row>
        <row r="9396">
          <cell r="A9396" t="str">
            <v>72.497.084/0001-21</v>
          </cell>
        </row>
        <row r="9397">
          <cell r="A9397" t="str">
            <v>72.500.531/0001-54</v>
          </cell>
        </row>
        <row r="9398">
          <cell r="A9398" t="str">
            <v>72.500.689/0001-24</v>
          </cell>
        </row>
        <row r="9399">
          <cell r="A9399" t="str">
            <v>72.505.910/0001-37</v>
          </cell>
        </row>
        <row r="9400">
          <cell r="A9400" t="str">
            <v>72.540.255/0001-58</v>
          </cell>
        </row>
        <row r="9401">
          <cell r="A9401" t="str">
            <v>72.555.220/0001-92</v>
          </cell>
        </row>
        <row r="9402">
          <cell r="A9402" t="str">
            <v>72.561.178/0001-12</v>
          </cell>
        </row>
        <row r="9403">
          <cell r="A9403" t="str">
            <v>72.563.406/0001-93</v>
          </cell>
        </row>
        <row r="9404">
          <cell r="A9404" t="str">
            <v>72.568.967/0001-85</v>
          </cell>
        </row>
        <row r="9405">
          <cell r="A9405" t="str">
            <v>72.595.309/0012-35</v>
          </cell>
        </row>
        <row r="9406">
          <cell r="A9406" t="str">
            <v>72.726.805/0001-28</v>
          </cell>
        </row>
        <row r="9407">
          <cell r="A9407" t="str">
            <v>72.786.213/0001-00</v>
          </cell>
        </row>
        <row r="9408">
          <cell r="A9408" t="str">
            <v>72.797.913/0001-91</v>
          </cell>
        </row>
        <row r="9409">
          <cell r="A9409" t="str">
            <v>72.804.057/0001-54</v>
          </cell>
        </row>
        <row r="9410">
          <cell r="A9410" t="str">
            <v>72.823.461/0001-75</v>
          </cell>
        </row>
        <row r="9411">
          <cell r="A9411" t="str">
            <v>72.863.459/0001-20</v>
          </cell>
        </row>
        <row r="9412">
          <cell r="A9412" t="str">
            <v>72.932.361/0001-87</v>
          </cell>
        </row>
        <row r="9413">
          <cell r="A9413" t="str">
            <v>72.948.037/0001-57</v>
          </cell>
        </row>
        <row r="9414">
          <cell r="A9414" t="str">
            <v>72.974.264/0001-57</v>
          </cell>
        </row>
        <row r="9415">
          <cell r="A9415" t="str">
            <v>73.034.852/0001-73</v>
          </cell>
        </row>
        <row r="9416">
          <cell r="A9416" t="str">
            <v>73.085.375/0002-56</v>
          </cell>
        </row>
        <row r="9417">
          <cell r="A9417" t="str">
            <v>73.141.152/0001-88</v>
          </cell>
        </row>
        <row r="9418">
          <cell r="A9418" t="str">
            <v>73.163.800/0001-05</v>
          </cell>
        </row>
        <row r="9419">
          <cell r="A9419" t="str">
            <v>73.2.9.46./327--20</v>
          </cell>
        </row>
        <row r="9420">
          <cell r="A9420" t="str">
            <v>73.211.765/0001-44</v>
          </cell>
        </row>
        <row r="9421">
          <cell r="A9421" t="str">
            <v>73.235.509/0002-78</v>
          </cell>
        </row>
        <row r="9422">
          <cell r="A9422" t="str">
            <v>73.253.429/0002-45</v>
          </cell>
        </row>
        <row r="9423">
          <cell r="A9423" t="str">
            <v>73.267.882/0001-20</v>
          </cell>
        </row>
        <row r="9424">
          <cell r="A9424" t="str">
            <v>73.280.984/0001-85</v>
          </cell>
        </row>
        <row r="9425">
          <cell r="A9425" t="str">
            <v>73.285.959/0001-94</v>
          </cell>
        </row>
        <row r="9426">
          <cell r="A9426" t="str">
            <v>73.306.235/0001-80</v>
          </cell>
        </row>
        <row r="9427">
          <cell r="A9427" t="str">
            <v>73.312.225/0001-57</v>
          </cell>
        </row>
        <row r="9428">
          <cell r="A9428" t="str">
            <v>73.313.900/0001-62</v>
          </cell>
        </row>
        <row r="9429">
          <cell r="A9429" t="str">
            <v>73.315.939/0001-19</v>
          </cell>
        </row>
        <row r="9430">
          <cell r="A9430" t="str">
            <v>73.319.345/0001-86</v>
          </cell>
        </row>
        <row r="9431">
          <cell r="A9431" t="str">
            <v>73.348.518/0001-94</v>
          </cell>
        </row>
        <row r="9432">
          <cell r="A9432" t="str">
            <v>73.377.541/0001-07</v>
          </cell>
        </row>
        <row r="9433">
          <cell r="A9433" t="str">
            <v>73.392.680/0001-00</v>
          </cell>
        </row>
        <row r="9434">
          <cell r="A9434" t="str">
            <v>73.396.079/0002-76</v>
          </cell>
        </row>
        <row r="9435">
          <cell r="A9435" t="str">
            <v>73.441.776/0001-10</v>
          </cell>
        </row>
        <row r="9436">
          <cell r="A9436" t="str">
            <v>73.442.782/0001-92</v>
          </cell>
        </row>
        <row r="9437">
          <cell r="A9437" t="str">
            <v>73.473.415/0001-56</v>
          </cell>
        </row>
        <row r="9438">
          <cell r="A9438" t="str">
            <v>73.474.553/0001-50</v>
          </cell>
        </row>
        <row r="9439">
          <cell r="A9439" t="str">
            <v>73.485.328/0001-19</v>
          </cell>
        </row>
        <row r="9440">
          <cell r="A9440" t="str">
            <v>73.489.379/0001-19</v>
          </cell>
        </row>
        <row r="9441">
          <cell r="A9441" t="str">
            <v>73.490.922/0001-06</v>
          </cell>
        </row>
        <row r="9442">
          <cell r="A9442" t="str">
            <v>73.509.713/0002-30</v>
          </cell>
        </row>
        <row r="9443">
          <cell r="A9443" t="str">
            <v>73.511.024/0001-89</v>
          </cell>
        </row>
        <row r="9444">
          <cell r="A9444" t="str">
            <v>73.514.523/0001-20</v>
          </cell>
        </row>
        <row r="9445">
          <cell r="A9445" t="str">
            <v>73.533.127/0001-40</v>
          </cell>
        </row>
        <row r="9446">
          <cell r="A9446" t="str">
            <v>73.537.037/0001-27</v>
          </cell>
        </row>
        <row r="9447">
          <cell r="A9447" t="str">
            <v>73.537.045/0001-73</v>
          </cell>
        </row>
        <row r="9448">
          <cell r="A9448" t="str">
            <v>73.539.538/0001-42</v>
          </cell>
        </row>
        <row r="9449">
          <cell r="A9449" t="str">
            <v>73.548.737/0001-17</v>
          </cell>
        </row>
        <row r="9450">
          <cell r="A9450" t="str">
            <v>73.575.771/0001-80</v>
          </cell>
        </row>
        <row r="9451">
          <cell r="A9451" t="str">
            <v>73.597.668/0001-31</v>
          </cell>
        </row>
        <row r="9452">
          <cell r="A9452" t="str">
            <v>73.604.738/0001-31</v>
          </cell>
        </row>
        <row r="9453">
          <cell r="A9453" t="str">
            <v>73.604.993/0001-84</v>
          </cell>
        </row>
        <row r="9454">
          <cell r="A9454" t="str">
            <v>73.612.053/0001-37</v>
          </cell>
        </row>
        <row r="9455">
          <cell r="A9455" t="str">
            <v>73.652.448/0003-25</v>
          </cell>
        </row>
        <row r="9456">
          <cell r="A9456" t="str">
            <v>73.655.896/0001-10</v>
          </cell>
        </row>
        <row r="9457">
          <cell r="A9457" t="str">
            <v>73.673.691/0001-68</v>
          </cell>
        </row>
        <row r="9458">
          <cell r="A9458" t="str">
            <v>73.705.444/0001-04</v>
          </cell>
        </row>
        <row r="9459">
          <cell r="A9459" t="str">
            <v>73.705.444/0005-20</v>
          </cell>
        </row>
        <row r="9460">
          <cell r="A9460" t="str">
            <v>73.705.444/0007-91</v>
          </cell>
        </row>
        <row r="9461">
          <cell r="A9461" t="str">
            <v>73.736.159/0001-42</v>
          </cell>
        </row>
        <row r="9462">
          <cell r="A9462" t="str">
            <v>73.737.678/0008-00</v>
          </cell>
        </row>
        <row r="9463">
          <cell r="A9463" t="str">
            <v>73.742.686/0001-60</v>
          </cell>
        </row>
        <row r="9464">
          <cell r="A9464" t="str">
            <v>73.742.934/0001-72</v>
          </cell>
        </row>
        <row r="9465">
          <cell r="A9465" t="str">
            <v>73.758.815/0001-08</v>
          </cell>
        </row>
        <row r="9466">
          <cell r="A9466" t="str">
            <v>73.773.665/0001-01</v>
          </cell>
        </row>
        <row r="9467">
          <cell r="A9467" t="str">
            <v>73.805.731/0001-88</v>
          </cell>
        </row>
        <row r="9468">
          <cell r="A9468" t="str">
            <v>73.818.007/0001-99</v>
          </cell>
        </row>
        <row r="9469">
          <cell r="A9469" t="str">
            <v>73.830.077/0001-62</v>
          </cell>
        </row>
        <row r="9470">
          <cell r="A9470" t="str">
            <v>73.830.226/0001-93</v>
          </cell>
        </row>
        <row r="9471">
          <cell r="A9471" t="str">
            <v>73.839.524/0001-44</v>
          </cell>
        </row>
        <row r="9472">
          <cell r="A9472" t="str">
            <v>73.842.817/0001-80</v>
          </cell>
        </row>
        <row r="9473">
          <cell r="A9473" t="str">
            <v>73.843.187/0001-69</v>
          </cell>
        </row>
        <row r="9474">
          <cell r="A9474" t="str">
            <v>73.847.113/0001-09</v>
          </cell>
        </row>
        <row r="9475">
          <cell r="A9475" t="str">
            <v>73.857.369/0001-99</v>
          </cell>
        </row>
        <row r="9476">
          <cell r="A9476" t="str">
            <v>73.868.473/0001-89</v>
          </cell>
        </row>
        <row r="9477">
          <cell r="A9477" t="str">
            <v>73.874.869/0001-39</v>
          </cell>
        </row>
        <row r="9478">
          <cell r="A9478" t="str">
            <v>73.901.035/0001-75</v>
          </cell>
        </row>
        <row r="9479">
          <cell r="A9479" t="str">
            <v>73.914.772/0001-02</v>
          </cell>
        </row>
        <row r="9480">
          <cell r="A9480" t="str">
            <v>73.935.314/0001-50</v>
          </cell>
        </row>
        <row r="9481">
          <cell r="A9481" t="str">
            <v>73.940.439/0001-78</v>
          </cell>
        </row>
        <row r="9482">
          <cell r="A9482" t="str">
            <v>73.987.471/0001-09</v>
          </cell>
        </row>
        <row r="9483">
          <cell r="A9483" t="str">
            <v xml:space="preserve">738.440.557-20    </v>
          </cell>
        </row>
        <row r="9484">
          <cell r="A9484" t="str">
            <v>74.002.155/0001-01</v>
          </cell>
        </row>
        <row r="9485">
          <cell r="A9485" t="str">
            <v>74.007.014/0001-73</v>
          </cell>
        </row>
        <row r="9486">
          <cell r="A9486" t="str">
            <v>74.038.555/0001-69</v>
          </cell>
        </row>
        <row r="9487">
          <cell r="A9487" t="str">
            <v>74.046.137/0001-13</v>
          </cell>
        </row>
        <row r="9488">
          <cell r="A9488" t="str">
            <v>74.054.602/0001-68</v>
          </cell>
        </row>
        <row r="9489">
          <cell r="A9489" t="str">
            <v>74.057.738/0001-21</v>
          </cell>
        </row>
        <row r="9490">
          <cell r="A9490" t="str">
            <v>74.060.161/0001-07</v>
          </cell>
        </row>
        <row r="9491">
          <cell r="A9491" t="str">
            <v>74.091.455/0001-04</v>
          </cell>
        </row>
        <row r="9492">
          <cell r="A9492" t="str">
            <v>74.102.187/0001-70</v>
          </cell>
        </row>
        <row r="9493">
          <cell r="A9493" t="str">
            <v>74.145.574/0001-94</v>
          </cell>
        </row>
        <row r="9494">
          <cell r="A9494" t="str">
            <v>74.148.925/0001-10</v>
          </cell>
        </row>
        <row r="9495">
          <cell r="A9495" t="str">
            <v>74.171.059/0001-89</v>
          </cell>
        </row>
        <row r="9496">
          <cell r="A9496" t="str">
            <v>74.186.115/0001-59</v>
          </cell>
        </row>
        <row r="9497">
          <cell r="A9497" t="str">
            <v>74.186.420/0001-40</v>
          </cell>
        </row>
        <row r="9498">
          <cell r="A9498" t="str">
            <v>74.188.046/0001-12</v>
          </cell>
        </row>
        <row r="9499">
          <cell r="A9499" t="str">
            <v>74.190.620/0001-77</v>
          </cell>
        </row>
        <row r="9500">
          <cell r="A9500" t="str">
            <v>74.194.945/0001-28</v>
          </cell>
        </row>
        <row r="9501">
          <cell r="A9501" t="str">
            <v>74.212.200/0001-44</v>
          </cell>
        </row>
        <row r="9502">
          <cell r="A9502" t="str">
            <v>74.216.755/0001-64</v>
          </cell>
        </row>
        <row r="9503">
          <cell r="A9503" t="str">
            <v>74.280.256/0001-36</v>
          </cell>
        </row>
        <row r="9504">
          <cell r="A9504" t="str">
            <v>74.305.582/0001-50</v>
          </cell>
        </row>
        <row r="9505">
          <cell r="A9505" t="str">
            <v>74.370.149/0002-80</v>
          </cell>
        </row>
        <row r="9506">
          <cell r="A9506" t="str">
            <v>74.4.9.45./894--20</v>
          </cell>
        </row>
        <row r="9507">
          <cell r="A9507" t="str">
            <v>74.411.323/0001-04</v>
          </cell>
        </row>
        <row r="9508">
          <cell r="A9508" t="str">
            <v>74.508.458/0001-92</v>
          </cell>
        </row>
        <row r="9509">
          <cell r="A9509" t="str">
            <v>74.510.785/0001-89</v>
          </cell>
        </row>
        <row r="9510">
          <cell r="A9510" t="str">
            <v>74.518.895/0001-97</v>
          </cell>
        </row>
        <row r="9511">
          <cell r="A9511" t="str">
            <v>74.523.606/0001-48</v>
          </cell>
        </row>
        <row r="9512">
          <cell r="A9512" t="str">
            <v>74.602.616/0001-79</v>
          </cell>
        </row>
        <row r="9513">
          <cell r="A9513" t="str">
            <v>74.614.538/0001-22</v>
          </cell>
        </row>
        <row r="9514">
          <cell r="A9514" t="str">
            <v>74.686.452/0001-05</v>
          </cell>
        </row>
        <row r="9515">
          <cell r="A9515" t="str">
            <v>75.091.074/0001-80</v>
          </cell>
        </row>
        <row r="9516">
          <cell r="A9516" t="str">
            <v>75.154.385/0001-40</v>
          </cell>
        </row>
        <row r="9517">
          <cell r="A9517" t="str">
            <v>75.313.031/0001-00</v>
          </cell>
        </row>
        <row r="9518">
          <cell r="A9518" t="str">
            <v>75.4.3.03./477--87</v>
          </cell>
        </row>
        <row r="9519">
          <cell r="A9519" t="str">
            <v xml:space="preserve">758.684.747-91    </v>
          </cell>
        </row>
        <row r="9520">
          <cell r="A9520" t="str">
            <v>76.492.552/0011-06</v>
          </cell>
        </row>
        <row r="9521">
          <cell r="A9521" t="str">
            <v>76.500.180/0010-23</v>
          </cell>
        </row>
        <row r="9522">
          <cell r="A9522" t="str">
            <v>76.501.956/0005-62</v>
          </cell>
        </row>
        <row r="9523">
          <cell r="A9523" t="str">
            <v>76.535.764/0328-51</v>
          </cell>
        </row>
        <row r="9524">
          <cell r="A9524" t="str">
            <v>76.618.024/0006-85</v>
          </cell>
        </row>
        <row r="9525">
          <cell r="A9525" t="str">
            <v>76.680.404/0001-35</v>
          </cell>
        </row>
        <row r="9526">
          <cell r="A9526" t="str">
            <v>76.731.280/0001-70</v>
          </cell>
        </row>
        <row r="9527">
          <cell r="A9527" t="str">
            <v>76.942.614/0001-54</v>
          </cell>
        </row>
        <row r="9528">
          <cell r="A9528" t="str">
            <v xml:space="preserve">766.302.268-87    </v>
          </cell>
        </row>
        <row r="9529">
          <cell r="A9529" t="str">
            <v>77.1.4.16./877--34</v>
          </cell>
        </row>
        <row r="9530">
          <cell r="A9530" t="str">
            <v>77.153.260/0001-21</v>
          </cell>
        </row>
        <row r="9531">
          <cell r="A9531" t="str">
            <v>77.477.834/0001-17</v>
          </cell>
        </row>
        <row r="9532">
          <cell r="A9532" t="str">
            <v>77.477.834/0002-06</v>
          </cell>
        </row>
        <row r="9533">
          <cell r="A9533" t="str">
            <v>77.506.301/0001-16</v>
          </cell>
        </row>
        <row r="9534">
          <cell r="A9534" t="str">
            <v>77.550.259/0006-45</v>
          </cell>
        </row>
        <row r="9535">
          <cell r="A9535" t="str">
            <v>77.662.146/0001-27</v>
          </cell>
        </row>
        <row r="9536">
          <cell r="A9536" t="str">
            <v>77.941.490/0026-03</v>
          </cell>
        </row>
        <row r="9537">
          <cell r="A9537" t="str">
            <v xml:space="preserve">770.737.207-78    </v>
          </cell>
        </row>
        <row r="9538">
          <cell r="A9538" t="str">
            <v>78.331.899/0001-12</v>
          </cell>
        </row>
        <row r="9539">
          <cell r="A9539" t="str">
            <v>78.365.541/0001-00</v>
          </cell>
        </row>
        <row r="9540">
          <cell r="A9540" t="str">
            <v>78.400.967/0001-58</v>
          </cell>
        </row>
        <row r="9541">
          <cell r="A9541" t="str">
            <v>78.611.522/0001-17</v>
          </cell>
        </row>
        <row r="9542">
          <cell r="A9542" t="str">
            <v>78.704.087/0001-75</v>
          </cell>
        </row>
        <row r="9543">
          <cell r="A9543" t="str">
            <v>78.860.376/0001-63</v>
          </cell>
        </row>
        <row r="9544">
          <cell r="A9544" t="str">
            <v>78.929.213/0001-90</v>
          </cell>
        </row>
        <row r="9545">
          <cell r="A9545" t="str">
            <v xml:space="preserve">785.820.597-87    </v>
          </cell>
        </row>
        <row r="9546">
          <cell r="A9546" t="str">
            <v>79.048.955/0001-79</v>
          </cell>
        </row>
        <row r="9547">
          <cell r="A9547" t="str">
            <v>79.146.742/0001-80</v>
          </cell>
        </row>
        <row r="9548">
          <cell r="A9548" t="str">
            <v>79.195.699/0040-59</v>
          </cell>
        </row>
        <row r="9549">
          <cell r="A9549" t="str">
            <v>79.568.416/0001-60</v>
          </cell>
        </row>
        <row r="9550">
          <cell r="A9550" t="str">
            <v>79.670.501/0003-05</v>
          </cell>
        </row>
        <row r="9551">
          <cell r="A9551" t="str">
            <v>79.747.507/0001-63</v>
          </cell>
        </row>
        <row r="9552">
          <cell r="A9552" t="str">
            <v xml:space="preserve">794.053.987-68    </v>
          </cell>
        </row>
        <row r="9553">
          <cell r="A9553" t="str">
            <v>80.342.686/0001-38</v>
          </cell>
        </row>
        <row r="9554">
          <cell r="A9554" t="str">
            <v>80.537.392/0001-61</v>
          </cell>
        </row>
        <row r="9555">
          <cell r="A9555" t="str">
            <v>80.563.554/0001-36</v>
          </cell>
        </row>
        <row r="9556">
          <cell r="A9556" t="str">
            <v>80.577.232/0001-46</v>
          </cell>
        </row>
        <row r="9557">
          <cell r="A9557" t="str">
            <v>80.827.694/0001-74</v>
          </cell>
        </row>
        <row r="9558">
          <cell r="A9558" t="str">
            <v xml:space="preserve">801.716.057-72    </v>
          </cell>
        </row>
        <row r="9559">
          <cell r="A9559" t="str">
            <v>81.107.112/0001-48</v>
          </cell>
        </row>
        <row r="9560">
          <cell r="A9560" t="str">
            <v>81.428.187/0001-20</v>
          </cell>
        </row>
        <row r="9561">
          <cell r="A9561" t="str">
            <v>81.433.765/0028-37</v>
          </cell>
        </row>
        <row r="9562">
          <cell r="A9562" t="str">
            <v>81.522.690/0001-40</v>
          </cell>
        </row>
        <row r="9563">
          <cell r="A9563" t="str">
            <v>81.614.950/0001-08</v>
          </cell>
        </row>
        <row r="9564">
          <cell r="A9564" t="str">
            <v>81.662.462/0001-76</v>
          </cell>
        </row>
        <row r="9565">
          <cell r="A9565" t="str">
            <v>81.771.669/0008-55</v>
          </cell>
        </row>
        <row r="9566">
          <cell r="A9566" t="str">
            <v>82.101.189/0001-73</v>
          </cell>
        </row>
        <row r="9567">
          <cell r="A9567" t="str">
            <v>82.743.287/0012-67</v>
          </cell>
        </row>
        <row r="9568">
          <cell r="A9568" t="str">
            <v>82.845.249/0001-62</v>
          </cell>
        </row>
        <row r="9569">
          <cell r="A9569" t="str">
            <v>82.889.619/0001-63</v>
          </cell>
        </row>
        <row r="9570">
          <cell r="A9570" t="str">
            <v>82.988.205/0002-72</v>
          </cell>
        </row>
        <row r="9571">
          <cell r="A9571" t="str">
            <v xml:space="preserve">821.444.867-00    </v>
          </cell>
        </row>
        <row r="9572">
          <cell r="A9572" t="str">
            <v xml:space="preserve">823.043.787-49    </v>
          </cell>
        </row>
        <row r="9573">
          <cell r="A9573" t="str">
            <v xml:space="preserve">825.526.227-04    </v>
          </cell>
        </row>
        <row r="9574">
          <cell r="A9574" t="str">
            <v>83.059.899/0003-07</v>
          </cell>
        </row>
        <row r="9575">
          <cell r="A9575" t="str">
            <v>83.325.910/0001-71</v>
          </cell>
        </row>
        <row r="9576">
          <cell r="A9576" t="str">
            <v>83.333.237/0001-11</v>
          </cell>
        </row>
        <row r="9577">
          <cell r="A9577" t="str">
            <v>83.383.950/0001-70</v>
          </cell>
        </row>
        <row r="9578">
          <cell r="A9578" t="str">
            <v>83.475.913/0002-72</v>
          </cell>
        </row>
        <row r="9579">
          <cell r="A9579" t="str">
            <v>83.673.939/0001-44</v>
          </cell>
        </row>
        <row r="9580">
          <cell r="A9580" t="str">
            <v>83.720.060/0001-06</v>
          </cell>
        </row>
        <row r="9581">
          <cell r="A9581" t="str">
            <v>83.753.095/0001-41</v>
          </cell>
        </row>
        <row r="9582">
          <cell r="A9582" t="str">
            <v>83.753.095/0002-22</v>
          </cell>
        </row>
        <row r="9583">
          <cell r="A9583" t="str">
            <v xml:space="preserve">830.072.457-53    </v>
          </cell>
        </row>
        <row r="9584">
          <cell r="A9584" t="str">
            <v>84.1.4.63./707--87</v>
          </cell>
        </row>
        <row r="9585">
          <cell r="A9585" t="str">
            <v>84.137.421/0001-59</v>
          </cell>
        </row>
        <row r="9586">
          <cell r="A9586" t="str">
            <v>84.140.607/0001-67</v>
          </cell>
        </row>
        <row r="9587">
          <cell r="A9587" t="str">
            <v>84.208.271/0001-27</v>
          </cell>
        </row>
        <row r="9588">
          <cell r="A9588" t="str">
            <v>84.300.540/0023-96</v>
          </cell>
        </row>
        <row r="9589">
          <cell r="A9589" t="str">
            <v>84.550.243/0001-93</v>
          </cell>
        </row>
        <row r="9590">
          <cell r="A9590" t="str">
            <v>84.555.945/0001-60</v>
          </cell>
        </row>
        <row r="9591">
          <cell r="A9591" t="str">
            <v>84.579.564/0001-10</v>
          </cell>
        </row>
        <row r="9592">
          <cell r="A9592" t="str">
            <v>84.6.5.19./547--15</v>
          </cell>
        </row>
        <row r="9593">
          <cell r="A9593" t="str">
            <v>84.616.622/0001-39</v>
          </cell>
        </row>
        <row r="9594">
          <cell r="A9594" t="str">
            <v>84.684.455/0070-95</v>
          </cell>
        </row>
        <row r="9595">
          <cell r="A9595" t="str">
            <v>84.684.455/0071-76</v>
          </cell>
        </row>
        <row r="9596">
          <cell r="A9596" t="str">
            <v>84.894.252/0001-00</v>
          </cell>
        </row>
        <row r="9597">
          <cell r="A9597" t="str">
            <v>84.943.067/0013-93</v>
          </cell>
        </row>
        <row r="9598">
          <cell r="A9598" t="str">
            <v>84.968.593/0001-74</v>
          </cell>
        </row>
        <row r="9599">
          <cell r="A9599" t="str">
            <v>85.127.983/0001-84</v>
          </cell>
        </row>
        <row r="9600">
          <cell r="A9600" t="str">
            <v>85.127.983/0005-08</v>
          </cell>
        </row>
        <row r="9601">
          <cell r="A9601" t="str">
            <v>85.127.983/0013-18</v>
          </cell>
        </row>
        <row r="9602">
          <cell r="A9602" t="str">
            <v>85.177.814/0001-59</v>
          </cell>
        </row>
        <row r="9603">
          <cell r="A9603" t="str">
            <v>85.485.258/0001-88</v>
          </cell>
        </row>
        <row r="9604">
          <cell r="A9604" t="str">
            <v xml:space="preserve">852.342.907-78    </v>
          </cell>
        </row>
        <row r="9605">
          <cell r="A9605" t="str">
            <v>86.183.449/0010-49</v>
          </cell>
        </row>
        <row r="9606">
          <cell r="A9606" t="str">
            <v>86.4.4.54./487--40</v>
          </cell>
        </row>
        <row r="9607">
          <cell r="A9607" t="str">
            <v>86.4.9.88./867--49</v>
          </cell>
        </row>
        <row r="9608">
          <cell r="A9608" t="str">
            <v>86.448.107/0001-12</v>
          </cell>
        </row>
        <row r="9609">
          <cell r="A9609" t="str">
            <v>86.532.538/0032-69</v>
          </cell>
        </row>
        <row r="9610">
          <cell r="A9610" t="str">
            <v>86.564.994/0001-94</v>
          </cell>
        </row>
        <row r="9611">
          <cell r="A9611" t="str">
            <v>86.620.044/0001-30</v>
          </cell>
        </row>
        <row r="9612">
          <cell r="A9612" t="str">
            <v>86.640.976/0001-44</v>
          </cell>
        </row>
        <row r="9613">
          <cell r="A9613" t="str">
            <v>86.643.863/0001-00</v>
          </cell>
        </row>
        <row r="9614">
          <cell r="A9614" t="str">
            <v>86.7.0.98./797--04</v>
          </cell>
        </row>
        <row r="9615">
          <cell r="A9615" t="str">
            <v>86.721.487/0001-17</v>
          </cell>
        </row>
        <row r="9616">
          <cell r="A9616" t="str">
            <v>86.744.166/0001-38</v>
          </cell>
        </row>
        <row r="9617">
          <cell r="A9617" t="str">
            <v>86.747.995/0001-74</v>
          </cell>
        </row>
        <row r="9618">
          <cell r="A9618" t="str">
            <v>86.753.217/0001-98</v>
          </cell>
        </row>
        <row r="9619">
          <cell r="A9619" t="str">
            <v>86.773.942/0002-09</v>
          </cell>
        </row>
        <row r="9620">
          <cell r="A9620" t="str">
            <v>86.777.711/0001-92</v>
          </cell>
        </row>
        <row r="9621">
          <cell r="A9621" t="str">
            <v>86.781.069/0001-15</v>
          </cell>
        </row>
        <row r="9622">
          <cell r="A9622" t="str">
            <v>86.792.009/0001-06</v>
          </cell>
        </row>
        <row r="9623">
          <cell r="A9623" t="str">
            <v>86.800.745/0001-50</v>
          </cell>
        </row>
        <row r="9624">
          <cell r="A9624" t="str">
            <v>86.801.958/0001-05</v>
          </cell>
        </row>
        <row r="9625">
          <cell r="A9625" t="str">
            <v>86.819.653/0001-12</v>
          </cell>
        </row>
        <row r="9626">
          <cell r="A9626" t="str">
            <v>86.837.846/0001-04</v>
          </cell>
        </row>
        <row r="9627">
          <cell r="A9627" t="str">
            <v>86.866.522/0001-96</v>
          </cell>
        </row>
        <row r="9628">
          <cell r="A9628" t="str">
            <v>86.891.066/0001-34</v>
          </cell>
        </row>
        <row r="9629">
          <cell r="A9629" t="str">
            <v>86.898.376/0001-80</v>
          </cell>
        </row>
        <row r="9630">
          <cell r="A9630" t="str">
            <v>86.9.4.58./157--49</v>
          </cell>
        </row>
        <row r="9631">
          <cell r="A9631" t="str">
            <v>86.945.938/0001-08</v>
          </cell>
        </row>
        <row r="9632">
          <cell r="A9632" t="str">
            <v>86.958.154/0001-06</v>
          </cell>
        </row>
        <row r="9633">
          <cell r="A9633" t="str">
            <v>86.986.486/0001-02</v>
          </cell>
        </row>
        <row r="9634">
          <cell r="A9634" t="str">
            <v>86.986.924/0001-24</v>
          </cell>
        </row>
        <row r="9635">
          <cell r="A9635" t="str">
            <v xml:space="preserve">861.593.647-15    </v>
          </cell>
        </row>
        <row r="9636">
          <cell r="A9636" t="str">
            <v xml:space="preserve">869.939.847-68    </v>
          </cell>
        </row>
        <row r="9637">
          <cell r="A9637" t="str">
            <v>87.175.824/0001-80</v>
          </cell>
        </row>
        <row r="9638">
          <cell r="A9638" t="str">
            <v>87.550.281/0001-34</v>
          </cell>
        </row>
        <row r="9639">
          <cell r="A9639" t="str">
            <v>87.960.167/0001-82</v>
          </cell>
        </row>
        <row r="9640">
          <cell r="A9640" t="str">
            <v xml:space="preserve">870.347.358-91    </v>
          </cell>
        </row>
        <row r="9641">
          <cell r="A9641" t="str">
            <v>88.028.873/0015-59</v>
          </cell>
        </row>
        <row r="9642">
          <cell r="A9642" t="str">
            <v>88.028.873/0027-92</v>
          </cell>
        </row>
        <row r="9643">
          <cell r="A9643" t="str">
            <v>88.1.5.33./397--53</v>
          </cell>
        </row>
        <row r="9644">
          <cell r="A9644" t="str">
            <v>88.610.266/0005-20</v>
          </cell>
        </row>
        <row r="9645">
          <cell r="A9645" t="str">
            <v>88.612.049/0001-46</v>
          </cell>
        </row>
        <row r="9646">
          <cell r="A9646" t="str">
            <v>88.613.856/0001-83</v>
          </cell>
        </row>
        <row r="9647">
          <cell r="A9647" t="str">
            <v>88.634.977/0015-07</v>
          </cell>
        </row>
        <row r="9648">
          <cell r="A9648" t="str">
            <v>88.658.984/0001-43</v>
          </cell>
        </row>
        <row r="9649">
          <cell r="A9649" t="str">
            <v>88.658.984/0002-24</v>
          </cell>
        </row>
        <row r="9650">
          <cell r="A9650" t="str">
            <v>88.658.984/0010-34</v>
          </cell>
        </row>
        <row r="9651">
          <cell r="A9651" t="str">
            <v>89.066.179/0001-93</v>
          </cell>
        </row>
        <row r="9652">
          <cell r="A9652" t="str">
            <v>89.611.909/0001-90</v>
          </cell>
        </row>
        <row r="9653">
          <cell r="A9653" t="str">
            <v>90.347.840/0003-80</v>
          </cell>
        </row>
        <row r="9654">
          <cell r="A9654" t="str">
            <v>90.347.840/0004-60</v>
          </cell>
        </row>
        <row r="9655">
          <cell r="A9655" t="str">
            <v>90.347.840/0014-32</v>
          </cell>
        </row>
        <row r="9656">
          <cell r="A9656" t="str">
            <v>90.528.530/0003-61</v>
          </cell>
        </row>
        <row r="9657">
          <cell r="A9657" t="str">
            <v>91.010.744/0001-42</v>
          </cell>
        </row>
        <row r="9658">
          <cell r="A9658" t="str">
            <v>91.088.328/0001-67</v>
          </cell>
        </row>
        <row r="9659">
          <cell r="A9659" t="str">
            <v>91.802.629/0001-00</v>
          </cell>
        </row>
        <row r="9660">
          <cell r="A9660" t="str">
            <v xml:space="preserve">913.936.557-34    </v>
          </cell>
        </row>
        <row r="9661">
          <cell r="A9661" t="str">
            <v>92.197.250/0001-81</v>
          </cell>
        </row>
        <row r="9662">
          <cell r="A9662" t="str">
            <v>92.644.483/0008-51</v>
          </cell>
        </row>
        <row r="9663">
          <cell r="A9663" t="str">
            <v>92.644.483/0010-76</v>
          </cell>
        </row>
        <row r="9664">
          <cell r="A9664" t="str">
            <v>92.660.240/0001-30</v>
          </cell>
        </row>
        <row r="9665">
          <cell r="A9665" t="str">
            <v>92.674.928/0001-70</v>
          </cell>
        </row>
        <row r="9666">
          <cell r="A9666" t="str">
            <v>92.678.093/0001-26</v>
          </cell>
        </row>
        <row r="9667">
          <cell r="A9667" t="str">
            <v>92.691.161/0006-00</v>
          </cell>
        </row>
        <row r="9668">
          <cell r="A9668" t="str">
            <v>92.7.3.30./427--34</v>
          </cell>
        </row>
        <row r="9669">
          <cell r="A9669" t="str">
            <v>92.753.268/0001-12</v>
          </cell>
        </row>
        <row r="9670">
          <cell r="A9670" t="str">
            <v>92.772.821/0001-64</v>
          </cell>
        </row>
        <row r="9671">
          <cell r="A9671" t="str">
            <v>92.779.156/0004-83</v>
          </cell>
        </row>
        <row r="9672">
          <cell r="A9672" t="str">
            <v>92.779.156/0005-64</v>
          </cell>
        </row>
        <row r="9673">
          <cell r="A9673" t="str">
            <v>93.248.318/0001-77</v>
          </cell>
        </row>
        <row r="9674">
          <cell r="A9674" t="str">
            <v>93.4.0.62./657--49</v>
          </cell>
        </row>
        <row r="9675">
          <cell r="A9675" t="str">
            <v>93.7.8.92./827--20</v>
          </cell>
        </row>
        <row r="9676">
          <cell r="A9676" t="str">
            <v>93.919.884/0001-63</v>
          </cell>
        </row>
        <row r="9677">
          <cell r="A9677" t="str">
            <v xml:space="preserve">937.283.797-00    </v>
          </cell>
        </row>
        <row r="9678">
          <cell r="A9678" t="str">
            <v xml:space="preserve">946.774.686-72    </v>
          </cell>
        </row>
        <row r="9679">
          <cell r="A9679" t="str">
            <v>95.376.026/0001-45</v>
          </cell>
        </row>
        <row r="9680">
          <cell r="A9680" t="str">
            <v>95.591.723/0001-19</v>
          </cell>
        </row>
        <row r="9681">
          <cell r="A9681" t="str">
            <v>95.764.684/0001-04</v>
          </cell>
        </row>
        <row r="9682">
          <cell r="A9682" t="str">
            <v>95.795.043/0004-60</v>
          </cell>
        </row>
        <row r="9683">
          <cell r="A9683" t="str">
            <v>95.803.839/0002-55</v>
          </cell>
        </row>
        <row r="9684">
          <cell r="A9684" t="str">
            <v>95.9.5.00./957--15</v>
          </cell>
        </row>
        <row r="9685">
          <cell r="A9685" t="str">
            <v>95.948.618/0001-94</v>
          </cell>
        </row>
        <row r="9686">
          <cell r="A9686" t="str">
            <v xml:space="preserve">953.422.497-91    </v>
          </cell>
        </row>
        <row r="9687">
          <cell r="A9687" t="str">
            <v xml:space="preserve">954.909.917-20    </v>
          </cell>
        </row>
        <row r="9688">
          <cell r="A9688" t="str">
            <v xml:space="preserve">96+3153327-68     </v>
          </cell>
        </row>
        <row r="9689">
          <cell r="A9689" t="str">
            <v>96.260.112/0001-50</v>
          </cell>
        </row>
        <row r="9690">
          <cell r="A9690" t="str">
            <v>96.398.706/0002-03</v>
          </cell>
        </row>
        <row r="9691">
          <cell r="A9691" t="str">
            <v>96.4.1.27./987--49</v>
          </cell>
        </row>
        <row r="9692">
          <cell r="A9692" t="str">
            <v>96.428.784/0001-22</v>
          </cell>
        </row>
        <row r="9693">
          <cell r="A9693" t="str">
            <v>96.433.859/0001-63</v>
          </cell>
        </row>
        <row r="9694">
          <cell r="A9694" t="str">
            <v>96.462.718/0001-79</v>
          </cell>
        </row>
        <row r="9695">
          <cell r="A9695" t="str">
            <v>96.584.701/0001-94</v>
          </cell>
        </row>
        <row r="9696">
          <cell r="A9696" t="str">
            <v>96.613.302/0001-04</v>
          </cell>
        </row>
        <row r="9697">
          <cell r="A9697" t="str">
            <v>96.653.381/0001-87</v>
          </cell>
        </row>
        <row r="9698">
          <cell r="A9698" t="str">
            <v>96.783.824/0001-54</v>
          </cell>
        </row>
        <row r="9699">
          <cell r="A9699" t="str">
            <v>96.802.525/0001-10</v>
          </cell>
        </row>
        <row r="9700">
          <cell r="A9700" t="str">
            <v>96.802.780/0001-62</v>
          </cell>
        </row>
        <row r="9701">
          <cell r="A9701" t="str">
            <v>96.824.594/0078-03</v>
          </cell>
        </row>
        <row r="9702">
          <cell r="A9702" t="str">
            <v>96.828.827/0001-67</v>
          </cell>
        </row>
        <row r="9703">
          <cell r="A9703" t="str">
            <v>96.832.365/0001-51</v>
          </cell>
        </row>
        <row r="9704">
          <cell r="A9704" t="str">
            <v>96.832.365/0003-13</v>
          </cell>
        </row>
        <row r="9705">
          <cell r="A9705" t="str">
            <v>96.832.365/0008-28</v>
          </cell>
        </row>
        <row r="9706">
          <cell r="A9706" t="str">
            <v>96.832.365/0010-42</v>
          </cell>
        </row>
        <row r="9707">
          <cell r="A9707" t="str">
            <v>96.832.365/0015-57</v>
          </cell>
        </row>
        <row r="9708">
          <cell r="A9708" t="str">
            <v>96.845.482/0001-50</v>
          </cell>
        </row>
        <row r="9709">
          <cell r="A9709" t="str">
            <v xml:space="preserve">965.292.377-04    </v>
          </cell>
        </row>
        <row r="9710">
          <cell r="A9710" t="str">
            <v xml:space="preserve">965.526.628-15    </v>
          </cell>
        </row>
        <row r="9711">
          <cell r="A9711" t="str">
            <v>97.3.6.27./497--20</v>
          </cell>
        </row>
        <row r="9712">
          <cell r="A9712" t="str">
            <v>97.339.030/0001-69</v>
          </cell>
        </row>
        <row r="9713">
          <cell r="A9713" t="str">
            <v>97.349.807/0001-76</v>
          </cell>
        </row>
        <row r="9714">
          <cell r="A9714" t="str">
            <v>97.359.889/0001-30</v>
          </cell>
        </row>
        <row r="9715">
          <cell r="A9715" t="str">
            <v>97.364.954/0001-15</v>
          </cell>
        </row>
        <row r="9716">
          <cell r="A9716" t="str">
            <v>97.413.025/0001-59</v>
          </cell>
        </row>
        <row r="9717">
          <cell r="A9717" t="str">
            <v>97.416.622/0001-37</v>
          </cell>
        </row>
        <row r="9718">
          <cell r="A9718" t="str">
            <v>97.418.735/0001-71</v>
          </cell>
        </row>
        <row r="9719">
          <cell r="A9719" t="str">
            <v>97.455.190/0001-73</v>
          </cell>
        </row>
        <row r="9720">
          <cell r="A9720" t="str">
            <v>97.461.917/0001-25</v>
          </cell>
        </row>
        <row r="9721">
          <cell r="A9721" t="str">
            <v>97.467.856/0004-56</v>
          </cell>
        </row>
        <row r="9722">
          <cell r="A9722" t="str">
            <v>97.494.819/0001-94</v>
          </cell>
        </row>
        <row r="9723">
          <cell r="A9723" t="str">
            <v>97.496.483/0001-07</v>
          </cell>
        </row>
        <row r="9724">
          <cell r="A9724" t="str">
            <v>97.510.747/0001-21</v>
          </cell>
        </row>
        <row r="9725">
          <cell r="A9725" t="str">
            <v>98.1.5.07./667--15</v>
          </cell>
        </row>
        <row r="9726">
          <cell r="A9726" t="str">
            <v>99.9.5.81./397--15</v>
          </cell>
        </row>
        <row r="9727">
          <cell r="A9727" t="str">
            <v>99.999.999/0001-91</v>
          </cell>
        </row>
        <row r="9728">
          <cell r="A9728" t="str">
            <v>99.999.999/0001-91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H-UTIL.-EQIP."/>
      <sheetName val="CÓD.-SERVIÇO"/>
      <sheetName val="PROD-EQUIPE"/>
      <sheetName val="01.100.00"/>
      <sheetName val="BONIFICAÇÃO"/>
      <sheetName val="TPU-MARÇO_2002"/>
      <sheetName val="TPU_MARÇO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Cód. Colinas</v>
          </cell>
          <cell r="D2" t="str">
            <v>Código</v>
          </cell>
          <cell r="E2" t="str">
            <v>Serviços</v>
          </cell>
          <cell r="F2" t="str">
            <v>Unid.</v>
          </cell>
          <cell r="H2" t="str">
            <v>Cód.</v>
          </cell>
          <cell r="L2" t="str">
            <v>K</v>
          </cell>
        </row>
        <row r="3">
          <cell r="H3" t="str">
            <v>TER</v>
          </cell>
          <cell r="L3">
            <v>0</v>
          </cell>
        </row>
        <row r="4">
          <cell r="H4" t="str">
            <v>PAV</v>
          </cell>
          <cell r="L4">
            <v>0</v>
          </cell>
        </row>
        <row r="5">
          <cell r="D5" t="str">
            <v xml:space="preserve">FASE 21 - SERVIÇOS PRELIMINARES :  </v>
          </cell>
          <cell r="H5" t="str">
            <v>PAV1</v>
          </cell>
          <cell r="L5">
            <v>0</v>
          </cell>
        </row>
        <row r="6">
          <cell r="B6" t="str">
            <v>0.1.1</v>
          </cell>
          <cell r="D6" t="str">
            <v>21.01.01</v>
          </cell>
          <cell r="E6" t="str">
            <v>Sondagem a percussão até 15 m</v>
          </cell>
          <cell r="F6" t="str">
            <v>m</v>
          </cell>
          <cell r="H6" t="str">
            <v>PAV2</v>
          </cell>
          <cell r="L6">
            <v>0</v>
          </cell>
        </row>
        <row r="7">
          <cell r="B7" t="str">
            <v>0.1.2</v>
          </cell>
          <cell r="D7" t="str">
            <v xml:space="preserve">21.01.02 </v>
          </cell>
          <cell r="E7" t="str">
            <v>Sondagem a perc. até 15 m loc.alag.&lt;50cm</v>
          </cell>
          <cell r="F7" t="str">
            <v>m</v>
          </cell>
          <cell r="H7" t="str">
            <v>PAV3</v>
          </cell>
          <cell r="L7">
            <v>0</v>
          </cell>
        </row>
        <row r="8">
          <cell r="B8" t="str">
            <v>0.1.3</v>
          </cell>
          <cell r="D8" t="str">
            <v>21.01.03</v>
          </cell>
          <cell r="E8" t="str">
            <v>Sondagem a percussão de 15 a 30 m</v>
          </cell>
          <cell r="F8" t="str">
            <v>m</v>
          </cell>
          <cell r="H8" t="str">
            <v>PAV4</v>
          </cell>
          <cell r="L8">
            <v>0</v>
          </cell>
        </row>
        <row r="9">
          <cell r="B9" t="str">
            <v>0.1.4</v>
          </cell>
          <cell r="D9" t="str">
            <v xml:space="preserve">21.01.04 </v>
          </cell>
          <cell r="E9" t="str">
            <v>Sondagem a perc.15a30m loc.alag.&lt;50cm</v>
          </cell>
          <cell r="F9" t="str">
            <v>m</v>
          </cell>
          <cell r="H9" t="str">
            <v>PAV5</v>
          </cell>
          <cell r="L9">
            <v>0</v>
          </cell>
        </row>
        <row r="10">
          <cell r="B10" t="str">
            <v>0.1.5</v>
          </cell>
          <cell r="D10" t="str">
            <v>21.01.05</v>
          </cell>
          <cell r="E10" t="str">
            <v>Sondagem percussão superior 30 m</v>
          </cell>
          <cell r="F10" t="str">
            <v>m</v>
          </cell>
          <cell r="H10" t="str">
            <v>PAV6</v>
          </cell>
          <cell r="L10">
            <v>0</v>
          </cell>
        </row>
        <row r="11">
          <cell r="B11" t="str">
            <v>0.1.6</v>
          </cell>
          <cell r="D11" t="str">
            <v xml:space="preserve">21.01.06 </v>
          </cell>
          <cell r="E11" t="str">
            <v>Sondagem perc.+30 m loc.alag.&lt; 50 cm</v>
          </cell>
          <cell r="F11" t="str">
            <v>m</v>
          </cell>
          <cell r="H11" t="str">
            <v>PAV7</v>
          </cell>
          <cell r="L11">
            <v>0</v>
          </cell>
        </row>
        <row r="12">
          <cell r="B12" t="str">
            <v>0.1.7</v>
          </cell>
          <cell r="D12" t="str">
            <v>21.01.07</v>
          </cell>
          <cell r="E12" t="str">
            <v>Sondagem perc. - taxa fixa de instalação</v>
          </cell>
          <cell r="F12" t="str">
            <v>un</v>
          </cell>
          <cell r="H12" t="str">
            <v>DRE</v>
          </cell>
          <cell r="L12">
            <v>0</v>
          </cell>
        </row>
        <row r="13">
          <cell r="B13" t="str">
            <v>0.1.8</v>
          </cell>
          <cell r="D13" t="str">
            <v xml:space="preserve">21.01.08 </v>
          </cell>
          <cell r="E13" t="str">
            <v>Sondagem rotativa - taxa fixa instalação</v>
          </cell>
          <cell r="F13" t="str">
            <v>un</v>
          </cell>
          <cell r="H13" t="str">
            <v>VDT</v>
          </cell>
          <cell r="L13">
            <v>0</v>
          </cell>
        </row>
        <row r="14">
          <cell r="B14" t="str">
            <v>0.1.9</v>
          </cell>
          <cell r="D14" t="str">
            <v>21.01.09</v>
          </cell>
          <cell r="E14" t="str">
            <v>Sondagem - transporte de equipamento</v>
          </cell>
          <cell r="F14" t="str">
            <v>km x equip.</v>
          </cell>
          <cell r="H14" t="str">
            <v>IMO</v>
          </cell>
          <cell r="L14">
            <v>0</v>
          </cell>
        </row>
        <row r="15">
          <cell r="B15" t="str">
            <v>0.1.10</v>
          </cell>
          <cell r="D15" t="str">
            <v xml:space="preserve">21.01.10 </v>
          </cell>
          <cell r="E15" t="str">
            <v>Sondagem - deslocamento de equipamento</v>
          </cell>
          <cell r="F15" t="str">
            <v>m</v>
          </cell>
        </row>
        <row r="16">
          <cell r="B16" t="str">
            <v>0.1.11</v>
          </cell>
          <cell r="D16" t="str">
            <v>21.01.11</v>
          </cell>
          <cell r="E16" t="str">
            <v>Sondagem perc. - plataforma ou banqueta</v>
          </cell>
          <cell r="F16" t="str">
            <v>equip.</v>
          </cell>
        </row>
        <row r="17">
          <cell r="B17" t="str">
            <v>0.1.12</v>
          </cell>
          <cell r="D17" t="str">
            <v>21.01.12</v>
          </cell>
          <cell r="E17" t="str">
            <v>Sondagem rotativa - plataforma ou banqueta</v>
          </cell>
          <cell r="F17" t="str">
            <v>equip.</v>
          </cell>
        </row>
        <row r="18">
          <cell r="B18" t="str">
            <v>0.1.13</v>
          </cell>
          <cell r="D18" t="str">
            <v>21.01.13</v>
          </cell>
          <cell r="E18" t="str">
            <v>Abertura de picada</v>
          </cell>
          <cell r="F18" t="str">
            <v>m</v>
          </cell>
        </row>
        <row r="19">
          <cell r="B19" t="str">
            <v>0.1.14</v>
          </cell>
          <cell r="D19" t="str">
            <v>21.01.14</v>
          </cell>
          <cell r="E19" t="str">
            <v>Sondagem - flutuante</v>
          </cell>
          <cell r="F19" t="str">
            <v>obra</v>
          </cell>
        </row>
        <row r="20">
          <cell r="B20" t="str">
            <v>0.1.15</v>
          </cell>
          <cell r="D20" t="str">
            <v>21.01.15</v>
          </cell>
          <cell r="E20" t="str">
            <v>Sondagem percussão instalação flutuante</v>
          </cell>
          <cell r="F20" t="str">
            <v>sond.</v>
          </cell>
        </row>
        <row r="21">
          <cell r="B21" t="str">
            <v>0.1.16</v>
          </cell>
          <cell r="D21" t="str">
            <v>21.01.16</v>
          </cell>
          <cell r="E21" t="str">
            <v>Sondagem rotativa - instalação flutuante</v>
          </cell>
          <cell r="F21" t="str">
            <v>sond.</v>
          </cell>
        </row>
        <row r="22">
          <cell r="B22" t="str">
            <v>0.1.17</v>
          </cell>
          <cell r="D22" t="str">
            <v xml:space="preserve">21.01.17 </v>
          </cell>
          <cell r="E22" t="str">
            <v>Sondagem rotativa solo 57,10mm (AX)</v>
          </cell>
          <cell r="F22" t="str">
            <v>m</v>
          </cell>
        </row>
        <row r="23">
          <cell r="B23" t="str">
            <v>0.1.18</v>
          </cell>
          <cell r="D23" t="str">
            <v>21.01.18</v>
          </cell>
          <cell r="E23" t="str">
            <v>Sondagem rotativa solo 73,00mm (BX)</v>
          </cell>
          <cell r="F23" t="str">
            <v>m</v>
          </cell>
        </row>
        <row r="24">
          <cell r="B24" t="str">
            <v>0.1.19</v>
          </cell>
          <cell r="D24" t="str">
            <v xml:space="preserve">21.01.19 </v>
          </cell>
          <cell r="E24" t="str">
            <v>Sondagem rotativa solo 88,9mm (NX)</v>
          </cell>
          <cell r="F24" t="str">
            <v>m</v>
          </cell>
        </row>
        <row r="25">
          <cell r="B25" t="str">
            <v>0.1.20</v>
          </cell>
          <cell r="D25" t="str">
            <v xml:space="preserve">21.01.20 </v>
          </cell>
          <cell r="E25" t="str">
            <v>Sondagem rotativa solo 114,30mm (HX)</v>
          </cell>
          <cell r="F25" t="str">
            <v>m</v>
          </cell>
        </row>
        <row r="26">
          <cell r="B26" t="str">
            <v>0.1.21</v>
          </cell>
          <cell r="D26" t="str">
            <v>21.01.21</v>
          </cell>
          <cell r="E26" t="str">
            <v>Sondagem rotativa rocha alt. 57,1mm (AX)</v>
          </cell>
          <cell r="F26" t="str">
            <v>m</v>
          </cell>
        </row>
        <row r="27">
          <cell r="B27" t="str">
            <v>0.1.22</v>
          </cell>
          <cell r="D27" t="str">
            <v>21.01.22</v>
          </cell>
          <cell r="E27" t="str">
            <v>Sondagem rotativa rocha alt. 73,0mm (BX)</v>
          </cell>
          <cell r="F27" t="str">
            <v>m</v>
          </cell>
        </row>
        <row r="28">
          <cell r="B28" t="str">
            <v>0.1.23</v>
          </cell>
          <cell r="D28" t="str">
            <v>21.01.23</v>
          </cell>
          <cell r="E28" t="str">
            <v>Sondagem rotativa rocha alt. 88,9mm (NX)</v>
          </cell>
          <cell r="F28" t="str">
            <v>m</v>
          </cell>
        </row>
        <row r="29">
          <cell r="B29" t="str">
            <v>0.1.24</v>
          </cell>
          <cell r="D29" t="str">
            <v>21.01.24</v>
          </cell>
          <cell r="E29" t="str">
            <v>Sondagem rotativa rocha alt. 114,3mm (HX)</v>
          </cell>
          <cell r="F29" t="str">
            <v>m</v>
          </cell>
        </row>
        <row r="30">
          <cell r="B30" t="str">
            <v>0.1.25</v>
          </cell>
          <cell r="D30" t="str">
            <v xml:space="preserve">21.01.25 </v>
          </cell>
          <cell r="E30" t="str">
            <v>Sondagem rotativa rocha sã 57,10mm (AX)</v>
          </cell>
          <cell r="F30" t="str">
            <v>m</v>
          </cell>
        </row>
        <row r="31">
          <cell r="B31" t="str">
            <v>0.1.26</v>
          </cell>
          <cell r="D31" t="str">
            <v>21.01.26</v>
          </cell>
          <cell r="E31" t="str">
            <v>Sondagem rotativa rocha sã 73,00mm (BX)</v>
          </cell>
          <cell r="F31" t="str">
            <v>m</v>
          </cell>
        </row>
        <row r="32">
          <cell r="B32" t="str">
            <v>0.1.27</v>
          </cell>
          <cell r="D32" t="str">
            <v>21.01.27</v>
          </cell>
          <cell r="E32" t="str">
            <v xml:space="preserve">Sondagem rotativa rocha sã 88,90mm (NX) </v>
          </cell>
          <cell r="F32" t="str">
            <v>m</v>
          </cell>
        </row>
        <row r="33">
          <cell r="B33" t="str">
            <v>0.1.28</v>
          </cell>
          <cell r="D33" t="str">
            <v>21.01.28</v>
          </cell>
          <cell r="E33" t="str">
            <v>Sondagem rotativa rocha sã 114,3mm (HX)</v>
          </cell>
          <cell r="F33" t="str">
            <v>m</v>
          </cell>
        </row>
        <row r="34">
          <cell r="B34" t="str">
            <v>0.1.29</v>
          </cell>
          <cell r="D34" t="str">
            <v>21.01.29</v>
          </cell>
          <cell r="E34" t="str">
            <v>Sondagem à trado profundidade até 5 m</v>
          </cell>
          <cell r="F34" t="str">
            <v>m</v>
          </cell>
        </row>
        <row r="35">
          <cell r="B35" t="str">
            <v>0.1.30</v>
          </cell>
          <cell r="D35" t="str">
            <v>21.01.30</v>
          </cell>
          <cell r="E35" t="str">
            <v>Sondagem à trado profundidade 5 a 10 m</v>
          </cell>
          <cell r="F35" t="str">
            <v>m</v>
          </cell>
        </row>
        <row r="36">
          <cell r="B36" t="str">
            <v>0.1.31</v>
          </cell>
          <cell r="D36" t="str">
            <v>21.02.01</v>
          </cell>
          <cell r="E36" t="str">
            <v>Lev. até 10.000</v>
          </cell>
          <cell r="F36" t="str">
            <v>m²</v>
          </cell>
        </row>
        <row r="37">
          <cell r="B37" t="str">
            <v>0.1.32</v>
          </cell>
          <cell r="D37" t="str">
            <v>21.02.02</v>
          </cell>
          <cell r="E37" t="str">
            <v>Lev. até 10.000 m² em vegetação densa</v>
          </cell>
          <cell r="F37" t="str">
            <v>m²</v>
          </cell>
        </row>
        <row r="38">
          <cell r="B38" t="str">
            <v>0.1.33</v>
          </cell>
          <cell r="D38" t="str">
            <v>21.02.03</v>
          </cell>
          <cell r="E38" t="str">
            <v xml:space="preserve">Lev. até 10.000 m² em zona urbana </v>
          </cell>
          <cell r="F38" t="str">
            <v>m²</v>
          </cell>
        </row>
        <row r="39">
          <cell r="B39" t="str">
            <v>0.1.34</v>
          </cell>
          <cell r="D39" t="str">
            <v>21.02.04</v>
          </cell>
          <cell r="E39" t="str">
            <v>Lev. até 10.000 m² em zona suburbana</v>
          </cell>
          <cell r="F39" t="str">
            <v>m²</v>
          </cell>
        </row>
        <row r="40">
          <cell r="B40" t="str">
            <v>0.1.35</v>
          </cell>
          <cell r="D40" t="str">
            <v>21.02.05</v>
          </cell>
          <cell r="E40" t="str">
            <v>Lev. de 10.000 a 50.000 m²</v>
          </cell>
          <cell r="F40" t="str">
            <v>m²</v>
          </cell>
        </row>
        <row r="41">
          <cell r="B41" t="str">
            <v>0.1.36</v>
          </cell>
          <cell r="D41" t="str">
            <v>21.02.06</v>
          </cell>
          <cell r="E41" t="str">
            <v>Lev. de 10.000 a 50.000 m² vegetação densa</v>
          </cell>
          <cell r="F41" t="str">
            <v>m²</v>
          </cell>
        </row>
        <row r="42">
          <cell r="B42" t="str">
            <v>0.1.37</v>
          </cell>
          <cell r="D42" t="str">
            <v>21.02.07</v>
          </cell>
          <cell r="E42" t="str">
            <v>Lev. de 10.000 a 50.000 m² zona urbana</v>
          </cell>
          <cell r="F42" t="str">
            <v>m²</v>
          </cell>
        </row>
        <row r="43">
          <cell r="B43" t="str">
            <v>0.1.38</v>
          </cell>
          <cell r="D43" t="str">
            <v>21.02.08</v>
          </cell>
          <cell r="E43" t="str">
            <v>Lev. de 10.000 a 50.000 m² zona suburbana</v>
          </cell>
          <cell r="F43" t="str">
            <v>m²</v>
          </cell>
        </row>
        <row r="44">
          <cell r="B44" t="str">
            <v>0.1.39</v>
          </cell>
          <cell r="D44" t="str">
            <v>21.02.09</v>
          </cell>
          <cell r="E44" t="str">
            <v>Lev. superior a 50.000 m²</v>
          </cell>
          <cell r="F44" t="str">
            <v>m²</v>
          </cell>
        </row>
        <row r="45">
          <cell r="B45" t="str">
            <v>0.1.40</v>
          </cell>
          <cell r="D45" t="str">
            <v>21.02.10</v>
          </cell>
          <cell r="E45" t="str">
            <v>Lev. superior a 50.000 m² vegetação densa</v>
          </cell>
          <cell r="F45" t="str">
            <v>m²</v>
          </cell>
        </row>
        <row r="46">
          <cell r="B46" t="str">
            <v>0.1.41</v>
          </cell>
          <cell r="D46" t="str">
            <v>21.02.11</v>
          </cell>
          <cell r="E46" t="str">
            <v>Lev. superior a 50.000 m² zona urbana</v>
          </cell>
          <cell r="F46" t="str">
            <v>m²</v>
          </cell>
        </row>
        <row r="47">
          <cell r="B47" t="str">
            <v>0.1.42</v>
          </cell>
          <cell r="D47" t="str">
            <v xml:space="preserve">21.02.12 </v>
          </cell>
          <cell r="E47" t="str">
            <v>Lev. superior a 50.000 m² zona suburbana</v>
          </cell>
          <cell r="F47" t="str">
            <v>m²</v>
          </cell>
        </row>
        <row r="48">
          <cell r="B48" t="str">
            <v>0.1.43</v>
          </cell>
          <cell r="D48" t="str">
            <v>21.02.13</v>
          </cell>
          <cell r="E48" t="str">
            <v>Transp. Coordenadas</v>
          </cell>
          <cell r="F48" t="str">
            <v>km</v>
          </cell>
        </row>
        <row r="49">
          <cell r="B49" t="str">
            <v>0.1.44</v>
          </cell>
          <cell r="D49" t="str">
            <v>21.02.14</v>
          </cell>
          <cell r="E49" t="str">
            <v>Transp. Coord. Vgt</v>
          </cell>
          <cell r="F49" t="str">
            <v>km</v>
          </cell>
        </row>
        <row r="50">
          <cell r="B50" t="str">
            <v>0.1.45</v>
          </cell>
          <cell r="D50" t="str">
            <v>21.02.15</v>
          </cell>
          <cell r="E50" t="str">
            <v>Transporte coordenadas zona urbana</v>
          </cell>
          <cell r="F50" t="str">
            <v>km</v>
          </cell>
        </row>
        <row r="51">
          <cell r="B51" t="str">
            <v>0.1.46</v>
          </cell>
          <cell r="D51" t="str">
            <v>21.02.16</v>
          </cell>
          <cell r="E51" t="str">
            <v>Transporte coordenadas zona suburbana</v>
          </cell>
          <cell r="F51" t="str">
            <v>km</v>
          </cell>
        </row>
        <row r="52">
          <cell r="B52" t="str">
            <v>0.1.47</v>
          </cell>
          <cell r="D52" t="str">
            <v>21.02.17</v>
          </cell>
          <cell r="E52" t="str">
            <v>Transporte de turma</v>
          </cell>
          <cell r="F52" t="str">
            <v>km</v>
          </cell>
        </row>
        <row r="53">
          <cell r="B53" t="str">
            <v>0.1.48</v>
          </cell>
          <cell r="D53" t="str">
            <v>21.02.18</v>
          </cell>
          <cell r="E53" t="str">
            <v>Locação de anteprojeto região ondulada</v>
          </cell>
          <cell r="F53" t="str">
            <v>km</v>
          </cell>
        </row>
        <row r="54">
          <cell r="B54" t="str">
            <v>0.1.49</v>
          </cell>
          <cell r="D54" t="str">
            <v>21.02.19</v>
          </cell>
          <cell r="E54" t="str">
            <v>Locação anteprojeto região montanhosa</v>
          </cell>
          <cell r="F54" t="str">
            <v>km</v>
          </cell>
        </row>
        <row r="55">
          <cell r="B55" t="str">
            <v>0.1.50</v>
          </cell>
          <cell r="D55" t="str">
            <v>21.02.20</v>
          </cell>
          <cell r="E55" t="str">
            <v>Locação linha ensaio região ondulada</v>
          </cell>
          <cell r="F55" t="str">
            <v>km</v>
          </cell>
        </row>
        <row r="56">
          <cell r="B56" t="str">
            <v>0.1.51</v>
          </cell>
          <cell r="D56" t="str">
            <v>21.02.21</v>
          </cell>
          <cell r="E56" t="str">
            <v>Locação linha ensaio região montanhosa</v>
          </cell>
          <cell r="F56" t="str">
            <v>km</v>
          </cell>
        </row>
        <row r="57">
          <cell r="B57" t="str">
            <v>0.1.52</v>
          </cell>
          <cell r="D57" t="str">
            <v>21.02.22</v>
          </cell>
          <cell r="E57" t="str">
            <v>Locação linha expl.em região montanhosa</v>
          </cell>
          <cell r="F57" t="str">
            <v>km</v>
          </cell>
        </row>
        <row r="58">
          <cell r="B58" t="str">
            <v>0.1.53</v>
          </cell>
          <cell r="D58" t="str">
            <v>21.02.23</v>
          </cell>
          <cell r="E58" t="str">
            <v>Locação linha expl.região escarpada</v>
          </cell>
          <cell r="F58" t="str">
            <v>km</v>
          </cell>
        </row>
        <row r="59">
          <cell r="B59" t="str">
            <v>0.1.54</v>
          </cell>
          <cell r="D59" t="str">
            <v>21.02.24</v>
          </cell>
          <cell r="E59" t="str">
            <v>Locação projeto região plana</v>
          </cell>
          <cell r="F59" t="str">
            <v>km</v>
          </cell>
        </row>
        <row r="60">
          <cell r="B60" t="str">
            <v>0.1.55</v>
          </cell>
          <cell r="D60" t="str">
            <v>21.02.25</v>
          </cell>
          <cell r="E60" t="str">
            <v>Locação projeto região plana veget.densa</v>
          </cell>
          <cell r="F60" t="str">
            <v>km</v>
          </cell>
        </row>
        <row r="61">
          <cell r="B61" t="str">
            <v>0.1.56</v>
          </cell>
          <cell r="D61" t="str">
            <v>21.02.26</v>
          </cell>
          <cell r="E61" t="str">
            <v>Locação projeto reg. plana zona urbana</v>
          </cell>
          <cell r="F61" t="str">
            <v>km</v>
          </cell>
        </row>
        <row r="62">
          <cell r="B62" t="str">
            <v>0.1.57</v>
          </cell>
          <cell r="D62" t="str">
            <v>21.02.27</v>
          </cell>
          <cell r="E62" t="str">
            <v>Locação projeto reg.plana zona suburbana</v>
          </cell>
          <cell r="F62" t="str">
            <v>km</v>
          </cell>
        </row>
        <row r="63">
          <cell r="B63" t="str">
            <v>0.1.58</v>
          </cell>
          <cell r="D63" t="str">
            <v xml:space="preserve">21.02.28 </v>
          </cell>
          <cell r="E63" t="str">
            <v>Locação projeto reg.ondulada</v>
          </cell>
          <cell r="F63" t="str">
            <v>km</v>
          </cell>
        </row>
        <row r="64">
          <cell r="B64" t="str">
            <v>0.1.59</v>
          </cell>
          <cell r="D64" t="str">
            <v>21.02.29</v>
          </cell>
          <cell r="E64" t="str">
            <v>Locação projeto reg. ondulada veget.densa</v>
          </cell>
          <cell r="F64" t="str">
            <v>km</v>
          </cell>
        </row>
        <row r="65">
          <cell r="B65" t="str">
            <v>0.1.60</v>
          </cell>
          <cell r="D65" t="str">
            <v>21.02.30</v>
          </cell>
          <cell r="E65" t="str">
            <v>Locação projeto reg. ondulada zona urbana</v>
          </cell>
          <cell r="F65" t="str">
            <v>km</v>
          </cell>
        </row>
        <row r="66">
          <cell r="B66" t="str">
            <v>0.1.61</v>
          </cell>
          <cell r="D66" t="str">
            <v>21.02.31</v>
          </cell>
          <cell r="E66" t="str">
            <v>Locação projeto reg. ondulada zona suburbana</v>
          </cell>
          <cell r="F66" t="str">
            <v>km</v>
          </cell>
        </row>
        <row r="67">
          <cell r="B67" t="str">
            <v>0.1.62</v>
          </cell>
          <cell r="D67" t="str">
            <v>21.02.32</v>
          </cell>
          <cell r="E67" t="str">
            <v>Locação projeto região montanhosa</v>
          </cell>
          <cell r="F67" t="str">
            <v>km</v>
          </cell>
        </row>
        <row r="68">
          <cell r="B68" t="str">
            <v>0.1.63</v>
          </cell>
          <cell r="D68" t="str">
            <v>21.02.33</v>
          </cell>
          <cell r="E68" t="str">
            <v>Locação projeto reg. montanhosa veget.densa</v>
          </cell>
          <cell r="F68" t="str">
            <v>km</v>
          </cell>
        </row>
        <row r="69">
          <cell r="B69" t="str">
            <v>0.1.64</v>
          </cell>
          <cell r="D69" t="str">
            <v>21.02.34</v>
          </cell>
          <cell r="E69" t="str">
            <v>Locação projeto reg. montanhosa zona urbana</v>
          </cell>
          <cell r="F69" t="str">
            <v>km</v>
          </cell>
        </row>
        <row r="70">
          <cell r="B70" t="str">
            <v>0.1.65</v>
          </cell>
          <cell r="D70" t="str">
            <v>21.02.35</v>
          </cell>
          <cell r="E70" t="str">
            <v>Locação projeto reg. montanhosa zona suburbana</v>
          </cell>
          <cell r="F70" t="str">
            <v>km</v>
          </cell>
        </row>
        <row r="71">
          <cell r="B71" t="str">
            <v>0.1.66</v>
          </cell>
          <cell r="D71" t="str">
            <v>21.02.36</v>
          </cell>
          <cell r="E71" t="str">
            <v>Locação projeto região escarpada</v>
          </cell>
          <cell r="F71" t="str">
            <v>km</v>
          </cell>
        </row>
        <row r="72">
          <cell r="B72" t="str">
            <v>0.1.67</v>
          </cell>
          <cell r="D72" t="str">
            <v>21.02.37</v>
          </cell>
          <cell r="E72" t="str">
            <v>Locação projeto reg. escarpada veget. densa</v>
          </cell>
          <cell r="F72" t="str">
            <v>km</v>
          </cell>
        </row>
        <row r="73">
          <cell r="B73" t="str">
            <v>0.1.68</v>
          </cell>
          <cell r="D73" t="str">
            <v>21.02.38</v>
          </cell>
          <cell r="E73" t="str">
            <v>Locação projeto reg. escarpada z. urbana</v>
          </cell>
          <cell r="F73" t="str">
            <v>km</v>
          </cell>
        </row>
        <row r="74">
          <cell r="B74" t="str">
            <v>0.1.69</v>
          </cell>
          <cell r="D74" t="str">
            <v>21.02.39</v>
          </cell>
          <cell r="E74" t="str">
            <v>Locação projeto reg. escarpada z.suburbana</v>
          </cell>
          <cell r="F74" t="str">
            <v>km</v>
          </cell>
        </row>
        <row r="75">
          <cell r="B75" t="str">
            <v>0.1.70</v>
          </cell>
          <cell r="D75" t="str">
            <v>21.02.40</v>
          </cell>
          <cell r="E75" t="str">
            <v>Cadastro região ondulada</v>
          </cell>
          <cell r="F75" t="str">
            <v>km</v>
          </cell>
        </row>
        <row r="76">
          <cell r="B76" t="str">
            <v>0.1.71</v>
          </cell>
          <cell r="D76" t="str">
            <v>21.02.41</v>
          </cell>
          <cell r="E76" t="str">
            <v>Cadastro reg.ondulada veget.densa</v>
          </cell>
          <cell r="F76" t="str">
            <v>km</v>
          </cell>
        </row>
        <row r="77">
          <cell r="B77" t="str">
            <v>0.1.72</v>
          </cell>
          <cell r="D77" t="str">
            <v>21.02.42</v>
          </cell>
          <cell r="E77" t="str">
            <v>Cadastro reg.ondulada zona urbana</v>
          </cell>
          <cell r="F77" t="str">
            <v>km</v>
          </cell>
        </row>
        <row r="78">
          <cell r="B78" t="str">
            <v>0.1.73</v>
          </cell>
          <cell r="D78" t="str">
            <v>21.02.43</v>
          </cell>
          <cell r="E78" t="str">
            <v>Cadastro reg.ondulada zona suburbana</v>
          </cell>
          <cell r="F78" t="str">
            <v>km</v>
          </cell>
        </row>
        <row r="79">
          <cell r="B79" t="str">
            <v>0.1.74</v>
          </cell>
          <cell r="D79" t="str">
            <v>21.02.44</v>
          </cell>
          <cell r="E79" t="str">
            <v>Cadastro região montanhosa</v>
          </cell>
          <cell r="F79" t="str">
            <v>km</v>
          </cell>
        </row>
        <row r="80">
          <cell r="B80" t="str">
            <v>0.1.75</v>
          </cell>
          <cell r="D80" t="str">
            <v>21.02.45</v>
          </cell>
          <cell r="E80" t="str">
            <v>Cadastro região montanhosa veget. densa</v>
          </cell>
          <cell r="F80" t="str">
            <v>km</v>
          </cell>
        </row>
        <row r="81">
          <cell r="B81" t="str">
            <v>0.1.76</v>
          </cell>
          <cell r="D81" t="str">
            <v>21.02.46</v>
          </cell>
          <cell r="E81" t="str">
            <v>Cadastro reg. montanhosa zona urbana</v>
          </cell>
          <cell r="F81" t="str">
            <v>km</v>
          </cell>
        </row>
        <row r="82">
          <cell r="B82" t="str">
            <v>0.1.77</v>
          </cell>
          <cell r="D82" t="str">
            <v>21.02.47</v>
          </cell>
          <cell r="E82" t="str">
            <v>Cadastro região montanhosa zona suburbana</v>
          </cell>
          <cell r="F82" t="str">
            <v>km</v>
          </cell>
        </row>
        <row r="83">
          <cell r="B83" t="str">
            <v>0.1.78</v>
          </cell>
          <cell r="D83" t="str">
            <v>21.02.48</v>
          </cell>
          <cell r="E83" t="str">
            <v>Cadastro região escarpada</v>
          </cell>
          <cell r="F83" t="str">
            <v>km</v>
          </cell>
        </row>
        <row r="84">
          <cell r="B84" t="str">
            <v>0.1.79</v>
          </cell>
          <cell r="D84" t="str">
            <v>21.02.49</v>
          </cell>
          <cell r="E84" t="str">
            <v>Cadastro reg. escarpada vegetação densa</v>
          </cell>
          <cell r="F84" t="str">
            <v>km</v>
          </cell>
        </row>
        <row r="85">
          <cell r="B85" t="str">
            <v>0.1.80</v>
          </cell>
          <cell r="D85" t="str">
            <v>21.02.50</v>
          </cell>
          <cell r="E85" t="str">
            <v>Cadastro reg. escarpada zona urbana</v>
          </cell>
          <cell r="F85" t="str">
            <v>km</v>
          </cell>
        </row>
        <row r="86">
          <cell r="B86" t="str">
            <v>0.1.81</v>
          </cell>
          <cell r="D86" t="str">
            <v>21.02.51</v>
          </cell>
          <cell r="E86" t="str">
            <v>Cadastro reg. escarpada zona suburbana</v>
          </cell>
          <cell r="F86" t="str">
            <v>km</v>
          </cell>
        </row>
        <row r="87">
          <cell r="B87" t="str">
            <v>0.1.82</v>
          </cell>
          <cell r="D87" t="str">
            <v>21.02.52</v>
          </cell>
          <cell r="E87" t="str">
            <v>Lev.bat.áreas até 100000 m²</v>
          </cell>
          <cell r="F87" t="str">
            <v>m²</v>
          </cell>
        </row>
        <row r="88">
          <cell r="B88" t="str">
            <v>0.1.83</v>
          </cell>
          <cell r="D88" t="str">
            <v>21.02.53</v>
          </cell>
          <cell r="E88" t="str">
            <v>Lev.bat.áreas até 100000 m² veget.densa</v>
          </cell>
          <cell r="F88" t="str">
            <v>m²</v>
          </cell>
        </row>
        <row r="89">
          <cell r="B89" t="str">
            <v>0.1.84</v>
          </cell>
          <cell r="D89" t="str">
            <v>21.02.54</v>
          </cell>
          <cell r="E89" t="str">
            <v>Lev.bat.áreas até 100000 m² zona urbana</v>
          </cell>
          <cell r="F89" t="str">
            <v>m²</v>
          </cell>
        </row>
        <row r="90">
          <cell r="B90" t="str">
            <v>0.1.85</v>
          </cell>
          <cell r="D90" t="str">
            <v>21.02.55</v>
          </cell>
          <cell r="E90" t="str">
            <v>Lev.bat.áreas até 100000 m² z. suburbana</v>
          </cell>
          <cell r="F90" t="str">
            <v>m²</v>
          </cell>
        </row>
        <row r="91">
          <cell r="B91" t="str">
            <v>0.1.86</v>
          </cell>
          <cell r="D91" t="str">
            <v>21.02.56</v>
          </cell>
          <cell r="E91" t="str">
            <v>Lev.bat.áreas 100000 a 500000 m²</v>
          </cell>
          <cell r="F91" t="str">
            <v>m²</v>
          </cell>
        </row>
        <row r="92">
          <cell r="B92" t="str">
            <v>0.1.87</v>
          </cell>
          <cell r="D92" t="str">
            <v>21.02.57</v>
          </cell>
          <cell r="E92" t="str">
            <v>Lev.bat.áreas 100000/500000m² veg. densa</v>
          </cell>
          <cell r="F92" t="str">
            <v>m²</v>
          </cell>
        </row>
        <row r="93">
          <cell r="B93" t="str">
            <v>0.1.88</v>
          </cell>
          <cell r="D93" t="str">
            <v>21.02.58</v>
          </cell>
          <cell r="E93" t="str">
            <v>Lev.bat.áreas 100000/500000 m² z.urbana</v>
          </cell>
          <cell r="F93" t="str">
            <v>m²</v>
          </cell>
        </row>
        <row r="94">
          <cell r="B94" t="str">
            <v>0.1.89</v>
          </cell>
          <cell r="D94" t="str">
            <v>21.02.59</v>
          </cell>
          <cell r="E94" t="str">
            <v>Lev.bat.áreas 100000/500000m² z.suburbana</v>
          </cell>
          <cell r="F94" t="str">
            <v>m²</v>
          </cell>
        </row>
        <row r="95">
          <cell r="B95" t="str">
            <v>0.1.90</v>
          </cell>
          <cell r="D95" t="str">
            <v>21.02.60</v>
          </cell>
          <cell r="E95" t="str">
            <v>Lev.bat.áreas acima de 500000 m²</v>
          </cell>
          <cell r="F95" t="str">
            <v>m²</v>
          </cell>
        </row>
        <row r="96">
          <cell r="B96" t="str">
            <v>0.1.91</v>
          </cell>
          <cell r="D96" t="str">
            <v>21.02.61</v>
          </cell>
          <cell r="E96" t="str">
            <v>Lev.bat.áreas acima de 500000m² veget.densa</v>
          </cell>
          <cell r="F96" t="str">
            <v>m²</v>
          </cell>
        </row>
        <row r="97">
          <cell r="B97" t="str">
            <v>0.1.92</v>
          </cell>
          <cell r="D97" t="str">
            <v>21.02.62</v>
          </cell>
          <cell r="E97" t="str">
            <v>Lev.bat.áreas acima de 500000 m² z.urbana</v>
          </cell>
          <cell r="F97" t="str">
            <v>m²</v>
          </cell>
        </row>
        <row r="98">
          <cell r="B98" t="str">
            <v>0.1.93</v>
          </cell>
          <cell r="D98" t="str">
            <v>21.02.63</v>
          </cell>
          <cell r="E98" t="str">
            <v>Lev.bat.áreas acima de 500000 m² z. suburbana.</v>
          </cell>
          <cell r="F98" t="str">
            <v>m²</v>
          </cell>
        </row>
        <row r="99">
          <cell r="B99" t="str">
            <v>0.1.94</v>
          </cell>
          <cell r="D99" t="str">
            <v>21.02.64</v>
          </cell>
          <cell r="E99" t="str">
            <v>Lev.batimetrico</v>
          </cell>
          <cell r="F99" t="str">
            <v>km</v>
          </cell>
        </row>
        <row r="100">
          <cell r="B100" t="str">
            <v>0.1.95</v>
          </cell>
          <cell r="D100" t="str">
            <v>21.02.65</v>
          </cell>
          <cell r="E100" t="str">
            <v>Lev.Batimetrico em vegetação densa</v>
          </cell>
          <cell r="F100" t="str">
            <v>km</v>
          </cell>
        </row>
        <row r="101">
          <cell r="B101" t="str">
            <v>0.1.96</v>
          </cell>
          <cell r="D101" t="str">
            <v>21.02.66</v>
          </cell>
          <cell r="E101" t="str">
            <v>Lev.Batimetrico em zona urbana</v>
          </cell>
          <cell r="F101" t="str">
            <v>km</v>
          </cell>
        </row>
        <row r="102">
          <cell r="B102" t="str">
            <v>0.1.97</v>
          </cell>
          <cell r="D102" t="str">
            <v>21.02.67</v>
          </cell>
          <cell r="E102" t="str">
            <v>Lev.Batimetrico em zona suburbana</v>
          </cell>
          <cell r="F102" t="str">
            <v>km</v>
          </cell>
        </row>
        <row r="103">
          <cell r="B103" t="str">
            <v>0.1.98</v>
          </cell>
          <cell r="D103" t="str">
            <v>21.02.68</v>
          </cell>
          <cell r="E103" t="str">
            <v>Serv.hidrologia/drenagem reg. ondulada</v>
          </cell>
          <cell r="F103" t="str">
            <v>km</v>
          </cell>
        </row>
        <row r="104">
          <cell r="B104" t="str">
            <v>0.1.99</v>
          </cell>
          <cell r="D104" t="str">
            <v>21.02.69</v>
          </cell>
          <cell r="E104" t="str">
            <v>Serv.hidrologia/drenagem reg. montanhosa</v>
          </cell>
          <cell r="F104" t="str">
            <v>km</v>
          </cell>
        </row>
        <row r="105">
          <cell r="B105" t="str">
            <v>0.1.100</v>
          </cell>
          <cell r="D105" t="str">
            <v>21.02.70</v>
          </cell>
          <cell r="E105" t="str">
            <v>Serv.hidrologia/drenagem reg. escarpada</v>
          </cell>
          <cell r="F105" t="str">
            <v>km</v>
          </cell>
        </row>
        <row r="106">
          <cell r="B106" t="str">
            <v>0.1.101</v>
          </cell>
          <cell r="D106" t="str">
            <v>21.03.01</v>
          </cell>
          <cell r="E106" t="str">
            <v>Remoção cerca arame, incl. Transporte</v>
          </cell>
          <cell r="F106" t="str">
            <v>m</v>
          </cell>
        </row>
        <row r="107">
          <cell r="B107" t="str">
            <v>0.1.102</v>
          </cell>
          <cell r="D107" t="str">
            <v>21.03.02</v>
          </cell>
          <cell r="E107" t="str">
            <v>Remoção de defensa métalica simples</v>
          </cell>
          <cell r="F107" t="str">
            <v>m</v>
          </cell>
        </row>
        <row r="108">
          <cell r="B108" t="str">
            <v>0.1.103</v>
          </cell>
          <cell r="D108" t="str">
            <v>21.03.03</v>
          </cell>
          <cell r="E108" t="str">
            <v>Remoção de defensa metálica dupla</v>
          </cell>
          <cell r="F108" t="str">
            <v>m</v>
          </cell>
        </row>
        <row r="109">
          <cell r="B109" t="str">
            <v>0.1.104</v>
          </cell>
          <cell r="D109" t="str">
            <v>21.03.06</v>
          </cell>
          <cell r="E109" t="str">
            <v>Remoção canalização D&gt;0,60m</v>
          </cell>
          <cell r="F109" t="str">
            <v>m</v>
          </cell>
        </row>
        <row r="110">
          <cell r="B110" t="str">
            <v>0.1.105</v>
          </cell>
          <cell r="D110" t="str">
            <v>21.03.07</v>
          </cell>
          <cell r="E110" t="str">
            <v>Remoção canalização D&lt;0,60m</v>
          </cell>
          <cell r="F110" t="str">
            <v>m</v>
          </cell>
        </row>
        <row r="111">
          <cell r="B111" t="str">
            <v>0.1.106</v>
          </cell>
          <cell r="D111" t="str">
            <v>21.03.08</v>
          </cell>
          <cell r="E111" t="str">
            <v>Remoção e transporte de guia pré-moldada</v>
          </cell>
          <cell r="F111" t="str">
            <v>m</v>
          </cell>
        </row>
        <row r="112">
          <cell r="B112" t="str">
            <v>0.1.107</v>
          </cell>
          <cell r="D112" t="str">
            <v>21.03.09</v>
          </cell>
          <cell r="E112" t="str">
            <v>Remoção de estaca de eucalipto</v>
          </cell>
          <cell r="F112" t="str">
            <v>m</v>
          </cell>
        </row>
        <row r="113">
          <cell r="B113" t="str">
            <v>0.1.108</v>
          </cell>
          <cell r="D113" t="str">
            <v>21.03.10</v>
          </cell>
          <cell r="E113" t="str">
            <v>Remoção de tacha refletiva</v>
          </cell>
          <cell r="F113" t="str">
            <v>un</v>
          </cell>
        </row>
        <row r="114">
          <cell r="B114" t="str">
            <v>0.1.109</v>
          </cell>
          <cell r="D114" t="str">
            <v>21.03.11.07</v>
          </cell>
          <cell r="E114" t="str">
            <v>Remoção de pintura demarcatória de via</v>
          </cell>
          <cell r="F114" t="str">
            <v>m²</v>
          </cell>
        </row>
        <row r="115">
          <cell r="B115" t="str">
            <v>0.1.110</v>
          </cell>
          <cell r="D115" t="str">
            <v>21.04.01</v>
          </cell>
          <cell r="E115" t="str">
            <v>Cerca de arame farpado c/ 4 fios</v>
          </cell>
          <cell r="F115" t="str">
            <v>m</v>
          </cell>
        </row>
        <row r="116">
          <cell r="B116" t="str">
            <v>0.1.111</v>
          </cell>
          <cell r="D116" t="str">
            <v>21.04.02</v>
          </cell>
          <cell r="E116" t="str">
            <v>Cerca de arame farpado c/ 6 fios</v>
          </cell>
          <cell r="F116" t="str">
            <v>m</v>
          </cell>
        </row>
        <row r="117">
          <cell r="B117" t="str">
            <v>0.1.112</v>
          </cell>
          <cell r="D117" t="str">
            <v>21.04.03</v>
          </cell>
          <cell r="E117" t="str">
            <v>Cerca arame farpado por reaproveitamento</v>
          </cell>
          <cell r="F117" t="str">
            <v>m</v>
          </cell>
        </row>
        <row r="118">
          <cell r="B118" t="str">
            <v>0.1.113</v>
          </cell>
          <cell r="D118" t="str">
            <v>21.05.01</v>
          </cell>
          <cell r="E118" t="str">
            <v>Demolição de concreto Armado</v>
          </cell>
          <cell r="F118" t="str">
            <v>m³</v>
          </cell>
        </row>
        <row r="119">
          <cell r="B119" t="str">
            <v>0.1.114</v>
          </cell>
          <cell r="D119" t="str">
            <v>21.05.02</v>
          </cell>
          <cell r="E119" t="str">
            <v>Demolição de concreto simples</v>
          </cell>
          <cell r="F119" t="str">
            <v>m³</v>
          </cell>
        </row>
        <row r="120">
          <cell r="B120" t="str">
            <v>0.1.115</v>
          </cell>
          <cell r="D120" t="str">
            <v>21.05.04</v>
          </cell>
          <cell r="E120" t="str">
            <v>Demolição de Pavimento Rígido</v>
          </cell>
          <cell r="F120" t="str">
            <v>m³</v>
          </cell>
        </row>
        <row r="121">
          <cell r="B121" t="str">
            <v>0.1.116</v>
          </cell>
          <cell r="D121" t="str">
            <v>21.05.05</v>
          </cell>
          <cell r="E121" t="str">
            <v>Demolição de Edificação em Alvenaria</v>
          </cell>
          <cell r="F121" t="str">
            <v>m²</v>
          </cell>
        </row>
        <row r="122">
          <cell r="B122" t="str">
            <v>0.1.117</v>
          </cell>
          <cell r="D122" t="str">
            <v>21.05.06</v>
          </cell>
          <cell r="E122" t="str">
            <v>Demolição de Edificação em Madeira</v>
          </cell>
          <cell r="F122" t="str">
            <v>m²</v>
          </cell>
        </row>
        <row r="123">
          <cell r="B123" t="str">
            <v>0.1.118</v>
          </cell>
          <cell r="D123" t="str">
            <v>21.05.07</v>
          </cell>
          <cell r="E123" t="str">
            <v>Demolição pavi.flex, incl.transp.até 1km</v>
          </cell>
          <cell r="F123" t="str">
            <v>m³</v>
          </cell>
        </row>
        <row r="124">
          <cell r="B124" t="str">
            <v>0.1.119</v>
          </cell>
          <cell r="D124" t="str">
            <v>21.05.08</v>
          </cell>
          <cell r="E124" t="str">
            <v>Limpeza de dispositivo de drenagem</v>
          </cell>
          <cell r="F124" t="str">
            <v>m</v>
          </cell>
        </row>
        <row r="125">
          <cell r="B125" t="str">
            <v>0.1.120</v>
          </cell>
          <cell r="D125" t="str">
            <v>21.05.09</v>
          </cell>
          <cell r="E125" t="str">
            <v>Limpeza manual de terreno</v>
          </cell>
          <cell r="F125" t="str">
            <v>m²</v>
          </cell>
        </row>
        <row r="126">
          <cell r="B126" t="str">
            <v>0.1.121</v>
          </cell>
          <cell r="D126" t="str">
            <v>21.05.10</v>
          </cell>
          <cell r="E126" t="str">
            <v>Limpeza de dispositivo de drenagem para plataforma</v>
          </cell>
          <cell r="F126" t="str">
            <v>m</v>
          </cell>
        </row>
        <row r="128">
          <cell r="B128" t="str">
            <v>Cód. Colinas</v>
          </cell>
          <cell r="D128" t="str">
            <v>Código</v>
          </cell>
          <cell r="E128" t="str">
            <v>Serviços</v>
          </cell>
          <cell r="F128" t="str">
            <v>Unid.</v>
          </cell>
        </row>
        <row r="131">
          <cell r="D131" t="str">
            <v>FASE 22 - TERRAPLENAGEM</v>
          </cell>
        </row>
        <row r="132">
          <cell r="B132" t="str">
            <v>1.1.1</v>
          </cell>
          <cell r="D132" t="str">
            <v>22.01.01</v>
          </cell>
          <cell r="E132" t="str">
            <v>Limp. terreno s/destocamento de árvores</v>
          </cell>
          <cell r="F132" t="str">
            <v>m²</v>
          </cell>
        </row>
        <row r="133">
          <cell r="B133" t="str">
            <v>1.1.2</v>
          </cell>
          <cell r="D133" t="str">
            <v>22.01.02</v>
          </cell>
          <cell r="E133" t="str">
            <v>Limp. terreno c/ dest.arv.perímetro&lt;= 78cm</v>
          </cell>
          <cell r="F133" t="str">
            <v>m²</v>
          </cell>
        </row>
        <row r="134">
          <cell r="B134" t="str">
            <v>1.1.3</v>
          </cell>
          <cell r="D134" t="str">
            <v>22.01.03</v>
          </cell>
          <cell r="E134" t="str">
            <v>Limp manual terreno amont. de materiais</v>
          </cell>
          <cell r="F134" t="str">
            <v>m²</v>
          </cell>
        </row>
        <row r="135">
          <cell r="B135" t="str">
            <v>1.1.4</v>
          </cell>
          <cell r="D135" t="str">
            <v>22.01.04</v>
          </cell>
          <cell r="E135" t="str">
            <v>Derrub.dest.arv.P&gt;78</v>
          </cell>
          <cell r="F135" t="str">
            <v>un</v>
          </cell>
        </row>
        <row r="136">
          <cell r="B136" t="str">
            <v>1.1.5</v>
          </cell>
          <cell r="D136" t="str">
            <v>22.01.05</v>
          </cell>
          <cell r="E136" t="str">
            <v>Destocamento árv. com perímetro maior que 78cm</v>
          </cell>
          <cell r="F136" t="str">
            <v>un</v>
          </cell>
        </row>
        <row r="137">
          <cell r="B137" t="str">
            <v>1.1.6</v>
          </cell>
          <cell r="D137" t="str">
            <v>22.01.06</v>
          </cell>
          <cell r="E137" t="str">
            <v>Raspagem do terreno</v>
          </cell>
          <cell r="F137" t="str">
            <v>m²</v>
          </cell>
        </row>
        <row r="138">
          <cell r="B138" t="str">
            <v>1.1.7</v>
          </cell>
          <cell r="D138" t="str">
            <v>22.01.07</v>
          </cell>
          <cell r="E138" t="str">
            <v>Carga de material de limpeza de escavação</v>
          </cell>
          <cell r="F138" t="str">
            <v>m³</v>
          </cell>
        </row>
        <row r="139">
          <cell r="B139" t="str">
            <v>1.1.8</v>
          </cell>
          <cell r="D139" t="str">
            <v>22.02.01.01</v>
          </cell>
          <cell r="E139" t="str">
            <v>Escavação 1/2ª cat. trator + pá carreg.</v>
          </cell>
          <cell r="F139" t="str">
            <v>m³</v>
          </cell>
        </row>
        <row r="140">
          <cell r="B140" t="str">
            <v>1.1.9</v>
          </cell>
          <cell r="D140" t="str">
            <v>22.02.01.02</v>
          </cell>
          <cell r="E140" t="str">
            <v>Escavação 1/2ª cat. c/ motoscraper</v>
          </cell>
          <cell r="F140" t="str">
            <v>m³</v>
          </cell>
        </row>
        <row r="141">
          <cell r="B141" t="str">
            <v>1.1.10</v>
          </cell>
          <cell r="D141" t="str">
            <v>22.02.01.03</v>
          </cell>
          <cell r="E141" t="str">
            <v>Escavação 1/2ª cat. c/ escav. Hidraúlica</v>
          </cell>
          <cell r="F141" t="str">
            <v>m³</v>
          </cell>
        </row>
        <row r="142">
          <cell r="B142" t="str">
            <v>1.1.11</v>
          </cell>
          <cell r="D142" t="str">
            <v>22.02.02</v>
          </cell>
          <cell r="E142" t="str">
            <v>Escavação e carga material 2ª cat. c/ripper</v>
          </cell>
          <cell r="F142" t="str">
            <v>m³</v>
          </cell>
        </row>
        <row r="143">
          <cell r="B143" t="str">
            <v>1.1.12</v>
          </cell>
          <cell r="D143" t="str">
            <v>22.02.03</v>
          </cell>
          <cell r="E143" t="str">
            <v>Escavação carga material 2ª cat. com explosivo</v>
          </cell>
          <cell r="F143" t="str">
            <v>m³</v>
          </cell>
        </row>
        <row r="144">
          <cell r="B144" t="str">
            <v>1.1.13</v>
          </cell>
          <cell r="D144" t="str">
            <v>22.02.04</v>
          </cell>
          <cell r="E144" t="str">
            <v>Escavação e carga material de 3ª cat.</v>
          </cell>
          <cell r="F144" t="str">
            <v>m³</v>
          </cell>
        </row>
        <row r="145">
          <cell r="B145" t="str">
            <v>1.1.14</v>
          </cell>
          <cell r="D145" t="str">
            <v>22.02.05</v>
          </cell>
          <cell r="E145" t="str">
            <v>Escavação Carga solo mole sob lâmina d'agua</v>
          </cell>
          <cell r="F145" t="str">
            <v>m³</v>
          </cell>
        </row>
        <row r="146">
          <cell r="B146" t="str">
            <v>1.1.15</v>
          </cell>
          <cell r="D146" t="str">
            <v>22.02.06</v>
          </cell>
          <cell r="E146" t="str">
            <v>Carga de material limpeza</v>
          </cell>
          <cell r="F146" t="str">
            <v>m³</v>
          </cell>
        </row>
        <row r="147">
          <cell r="B147" t="str">
            <v>1.1.16</v>
          </cell>
          <cell r="D147" t="str">
            <v>22.02.07</v>
          </cell>
          <cell r="E147" t="str">
            <v>Escavação, carga e desc. Mat. Sil-arg. No corte</v>
          </cell>
          <cell r="F147" t="str">
            <v>m³</v>
          </cell>
        </row>
        <row r="148">
          <cell r="B148" t="str">
            <v>1.1.17</v>
          </cell>
          <cell r="D148" t="str">
            <v>22.02.08</v>
          </cell>
          <cell r="E148" t="str">
            <v>Aquis. Mat. Espal. Conf. Rolagem mat. Sil. Arg</v>
          </cell>
          <cell r="F148" t="str">
            <v>m³</v>
          </cell>
        </row>
        <row r="149">
          <cell r="B149" t="str">
            <v>1.1.18</v>
          </cell>
          <cell r="D149" t="str">
            <v>22.02.09</v>
          </cell>
          <cell r="E149" t="str">
            <v>Espalhamento/Regularização/Compactação/ de Material em bota-Fora</v>
          </cell>
          <cell r="F149" t="str">
            <v>m³</v>
          </cell>
        </row>
        <row r="150">
          <cell r="B150" t="str">
            <v>1.1.19</v>
          </cell>
          <cell r="D150" t="str">
            <v>22.03.01</v>
          </cell>
          <cell r="E150" t="str">
            <v xml:space="preserve">Transporte de 1ª/2ª categoria até 1 km </v>
          </cell>
          <cell r="F150" t="str">
            <v>m³xkm</v>
          </cell>
        </row>
        <row r="151">
          <cell r="B151" t="str">
            <v>1.1.20</v>
          </cell>
          <cell r="D151" t="str">
            <v>22.03.02</v>
          </cell>
          <cell r="E151" t="str">
            <v>Transporte de 1ª/2ª categoria até 2 km</v>
          </cell>
          <cell r="F151" t="str">
            <v>m³xkm</v>
          </cell>
        </row>
        <row r="152">
          <cell r="B152" t="str">
            <v>1.1.21</v>
          </cell>
          <cell r="D152" t="str">
            <v>22.03.03</v>
          </cell>
          <cell r="E152" t="str">
            <v xml:space="preserve">Transporte de 1ª/2ª categoria até 5 km </v>
          </cell>
          <cell r="F152" t="str">
            <v>m³xkm</v>
          </cell>
        </row>
        <row r="153">
          <cell r="B153" t="str">
            <v>1.1.22</v>
          </cell>
          <cell r="D153" t="str">
            <v>22.03.04</v>
          </cell>
          <cell r="E153" t="str">
            <v>Transporte de 1ª/2ª categoria até 10 km</v>
          </cell>
          <cell r="F153" t="str">
            <v>m³xkm</v>
          </cell>
        </row>
        <row r="154">
          <cell r="B154" t="str">
            <v>1.1.23</v>
          </cell>
          <cell r="D154" t="str">
            <v>22.03.05</v>
          </cell>
          <cell r="E154" t="str">
            <v>Transporte de 1ª/2ª categoria até 15 km</v>
          </cell>
          <cell r="F154" t="str">
            <v>m³xkm</v>
          </cell>
        </row>
        <row r="155">
          <cell r="B155" t="str">
            <v>1.1.24</v>
          </cell>
          <cell r="D155" t="str">
            <v>22.03.06</v>
          </cell>
          <cell r="E155" t="str">
            <v>Transporte de 1ª/2ª categoria alem 15 km</v>
          </cell>
          <cell r="F155" t="str">
            <v>m³xkm</v>
          </cell>
        </row>
        <row r="156">
          <cell r="B156" t="str">
            <v>1.1.25</v>
          </cell>
          <cell r="D156" t="str">
            <v>22.03.07</v>
          </cell>
          <cell r="E156" t="str">
            <v>Transporte de 3ª categoria até 1 km</v>
          </cell>
          <cell r="F156" t="str">
            <v>m³xkm</v>
          </cell>
        </row>
        <row r="157">
          <cell r="B157" t="str">
            <v>1.1.26</v>
          </cell>
          <cell r="D157" t="str">
            <v>22.03.08</v>
          </cell>
          <cell r="E157" t="str">
            <v xml:space="preserve">Transporte de 3ª categoria alem de 1 km </v>
          </cell>
          <cell r="F157" t="str">
            <v>m³xkm</v>
          </cell>
        </row>
        <row r="158">
          <cell r="B158" t="str">
            <v>1.1.27</v>
          </cell>
          <cell r="D158" t="str">
            <v>22.03.09</v>
          </cell>
          <cell r="E158" t="str">
            <v xml:space="preserve">Transporte de solo mole até 2 km </v>
          </cell>
          <cell r="F158" t="str">
            <v>m³xkm</v>
          </cell>
        </row>
        <row r="159">
          <cell r="B159" t="str">
            <v>1.1.28</v>
          </cell>
          <cell r="D159" t="str">
            <v>22.03.10</v>
          </cell>
          <cell r="E159" t="str">
            <v xml:space="preserve">Transporte de solo mole alem 2 km </v>
          </cell>
          <cell r="F159" t="str">
            <v>m³xkm</v>
          </cell>
        </row>
        <row r="160">
          <cell r="B160" t="str">
            <v>1.1.29</v>
          </cell>
          <cell r="D160" t="str">
            <v>22.03.11</v>
          </cell>
          <cell r="E160" t="str">
            <v>Transporte material de limpeza até 1km</v>
          </cell>
          <cell r="F160" t="str">
            <v>m³xkm</v>
          </cell>
        </row>
        <row r="161">
          <cell r="B161" t="str">
            <v>1.1.30</v>
          </cell>
          <cell r="D161" t="str">
            <v>22.03.12</v>
          </cell>
          <cell r="E161" t="str">
            <v xml:space="preserve">Transporte material de limpeza além de 1km </v>
          </cell>
          <cell r="F161" t="str">
            <v>m³xkm</v>
          </cell>
        </row>
        <row r="162">
          <cell r="B162" t="str">
            <v>1.1.31</v>
          </cell>
          <cell r="D162" t="str">
            <v>22.04.01</v>
          </cell>
          <cell r="E162" t="str">
            <v xml:space="preserve">Compactação de aterro maior/igual 95%PS </v>
          </cell>
          <cell r="F162" t="str">
            <v>m³</v>
          </cell>
        </row>
        <row r="163">
          <cell r="B163" t="str">
            <v>1.1.32</v>
          </cell>
          <cell r="D163" t="str">
            <v>22.06.01</v>
          </cell>
          <cell r="E163" t="str">
            <v>Lastro fundação de aterro c/areia lavada</v>
          </cell>
          <cell r="F163" t="str">
            <v>m³</v>
          </cell>
        </row>
        <row r="164">
          <cell r="B164" t="str">
            <v>1.1.33</v>
          </cell>
          <cell r="D164" t="str">
            <v>22.06.04</v>
          </cell>
          <cell r="E164" t="str">
            <v>Lastro fundação de aterro c/pedra rachão</v>
          </cell>
          <cell r="F164" t="str">
            <v>m³</v>
          </cell>
        </row>
        <row r="165">
          <cell r="B165" t="str">
            <v>1.1.34</v>
          </cell>
          <cell r="D165" t="str">
            <v>22.06.05</v>
          </cell>
          <cell r="E165" t="str">
            <v xml:space="preserve">Espalhamento Adensamento Material de Fund. de Aterro </v>
          </cell>
          <cell r="F165" t="str">
            <v>m³</v>
          </cell>
        </row>
        <row r="166">
          <cell r="B166" t="str">
            <v>1.1.35</v>
          </cell>
          <cell r="D166" t="str">
            <v>22.07.01</v>
          </cell>
          <cell r="E166" t="str">
            <v>Valeta de proteção manual</v>
          </cell>
          <cell r="F166" t="str">
            <v>m</v>
          </cell>
        </row>
        <row r="168">
          <cell r="B168" t="str">
            <v>Cód. Colinas</v>
          </cell>
          <cell r="D168" t="str">
            <v>Código</v>
          </cell>
          <cell r="E168" t="str">
            <v>Serviços</v>
          </cell>
          <cell r="F168" t="str">
            <v>Unid.</v>
          </cell>
        </row>
        <row r="171">
          <cell r="D171" t="str">
            <v>FASE 23 - PAVIMENTAÇÃO</v>
          </cell>
        </row>
        <row r="172">
          <cell r="B172" t="str">
            <v>3.1.1</v>
          </cell>
          <cell r="D172" t="str">
            <v>23.01.01</v>
          </cell>
          <cell r="E172" t="str">
            <v>Dem. Pav. Flex. m³ 3,95</v>
          </cell>
          <cell r="F172" t="str">
            <v>m³</v>
          </cell>
        </row>
        <row r="173">
          <cell r="B173" t="str">
            <v>3.1.2</v>
          </cell>
          <cell r="D173" t="str">
            <v>23.02.01</v>
          </cell>
          <cell r="E173" t="str">
            <v>Melhoria/preparo sub-leito - 100% PN</v>
          </cell>
          <cell r="F173" t="str">
            <v>m²</v>
          </cell>
        </row>
        <row r="174">
          <cell r="B174" t="str">
            <v>3.1.3</v>
          </cell>
          <cell r="D174" t="str">
            <v>23.02.02</v>
          </cell>
          <cell r="E174" t="str">
            <v xml:space="preserve">Melhoria/preparo sub-leito - 100% PI </v>
          </cell>
          <cell r="F174" t="str">
            <v>m²</v>
          </cell>
        </row>
        <row r="175">
          <cell r="B175" t="str">
            <v>3.1.4</v>
          </cell>
          <cell r="D175" t="str">
            <v>23.03.01</v>
          </cell>
          <cell r="E175" t="str">
            <v>Reforço sub-leito escav.solo escolhido</v>
          </cell>
          <cell r="F175" t="str">
            <v>m³</v>
          </cell>
        </row>
        <row r="176">
          <cell r="B176" t="str">
            <v>3.1.5</v>
          </cell>
          <cell r="D176" t="str">
            <v>23.03.02.01</v>
          </cell>
          <cell r="E176" t="str">
            <v xml:space="preserve">Reforço de sub-leito - transp até 01km </v>
          </cell>
          <cell r="F176" t="str">
            <v>m³xkm</v>
          </cell>
        </row>
        <row r="177">
          <cell r="B177" t="str">
            <v>3.1.6</v>
          </cell>
          <cell r="D177" t="str">
            <v>23.03.02.02</v>
          </cell>
          <cell r="E177" t="str">
            <v xml:space="preserve">Reforço de sub-leito - transp até 02km </v>
          </cell>
          <cell r="F177" t="str">
            <v>m³xkm</v>
          </cell>
        </row>
        <row r="178">
          <cell r="B178" t="str">
            <v>3.1.7</v>
          </cell>
          <cell r="D178" t="str">
            <v>23.03.02.03</v>
          </cell>
          <cell r="E178" t="str">
            <v>Reforço de sub-leito - transp até 05km</v>
          </cell>
          <cell r="F178" t="str">
            <v>m³xkm</v>
          </cell>
        </row>
        <row r="179">
          <cell r="B179" t="str">
            <v>3.1.8</v>
          </cell>
          <cell r="D179" t="str">
            <v>23.03.02.04</v>
          </cell>
          <cell r="E179" t="str">
            <v xml:space="preserve">Reforço de sub-leito - transp até 10km </v>
          </cell>
          <cell r="F179" t="str">
            <v>m³xkm</v>
          </cell>
        </row>
        <row r="180">
          <cell r="B180" t="str">
            <v>3.1.9</v>
          </cell>
          <cell r="D180" t="str">
            <v>23.03.02.05</v>
          </cell>
          <cell r="E180" t="str">
            <v>Reforço de sub-leito - transp até 15km</v>
          </cell>
          <cell r="F180" t="str">
            <v>m³xkm</v>
          </cell>
        </row>
        <row r="181">
          <cell r="B181" t="str">
            <v>3.1.10</v>
          </cell>
          <cell r="D181" t="str">
            <v>23.03.02.06</v>
          </cell>
          <cell r="E181" t="str">
            <v xml:space="preserve">Reforço de sub-leito - transp. + 15km </v>
          </cell>
          <cell r="F181" t="str">
            <v>m³xkm</v>
          </cell>
        </row>
        <row r="182">
          <cell r="B182" t="str">
            <v>3.1.11</v>
          </cell>
          <cell r="D182" t="str">
            <v>23.03.03</v>
          </cell>
          <cell r="E182" t="str">
            <v xml:space="preserve">Reforço de sub-leito compact 100% PI </v>
          </cell>
          <cell r="F182" t="str">
            <v>m³</v>
          </cell>
        </row>
        <row r="183">
          <cell r="B183" t="str">
            <v>3.1.12</v>
          </cell>
          <cell r="D183" t="str">
            <v>23.03.04</v>
          </cell>
          <cell r="E183" t="str">
            <v xml:space="preserve">Reforço de sub-leito compact 100% PN </v>
          </cell>
          <cell r="F183" t="str">
            <v>m³</v>
          </cell>
        </row>
        <row r="184">
          <cell r="B184" t="str">
            <v>3.1.13</v>
          </cell>
          <cell r="D184" t="str">
            <v>23.04.01.01.26</v>
          </cell>
          <cell r="E184" t="str">
            <v>Sub-base ou base solo cim 3% - Usina</v>
          </cell>
          <cell r="F184" t="str">
            <v>m³</v>
          </cell>
        </row>
        <row r="185">
          <cell r="B185" t="str">
            <v>3.1.14</v>
          </cell>
          <cell r="D185" t="str">
            <v>23.04.01.02</v>
          </cell>
          <cell r="E185" t="str">
            <v>Sub-base ou base solo cim 4% - Usina</v>
          </cell>
          <cell r="F185" t="str">
            <v>m³</v>
          </cell>
        </row>
        <row r="186">
          <cell r="B186" t="str">
            <v>3.1.15</v>
          </cell>
          <cell r="D186" t="str">
            <v>23.04.01.03</v>
          </cell>
          <cell r="E186" t="str">
            <v>Sub-base ou base solo cim 5% - Usina</v>
          </cell>
          <cell r="F186" t="str">
            <v>m³</v>
          </cell>
        </row>
        <row r="187">
          <cell r="B187" t="str">
            <v>3.1.16</v>
          </cell>
          <cell r="D187" t="str">
            <v>23.04.01.04</v>
          </cell>
          <cell r="E187" t="str">
            <v>Sub-base ou base solo cim 6% - Usina</v>
          </cell>
          <cell r="F187" t="str">
            <v>m³</v>
          </cell>
        </row>
        <row r="188">
          <cell r="B188" t="str">
            <v>3.1.17</v>
          </cell>
          <cell r="D188" t="str">
            <v>23.04.01.05</v>
          </cell>
          <cell r="E188" t="str">
            <v>Sub-base ou base solo cim 7% - Usina</v>
          </cell>
          <cell r="F188" t="str">
            <v>m³</v>
          </cell>
        </row>
        <row r="189">
          <cell r="B189" t="str">
            <v>3.1.18</v>
          </cell>
          <cell r="D189" t="str">
            <v>23.04.01.06</v>
          </cell>
          <cell r="E189" t="str">
            <v>Sub-base ou base solo cim 8% - Usina</v>
          </cell>
          <cell r="F189" t="str">
            <v>m³</v>
          </cell>
        </row>
        <row r="190">
          <cell r="B190" t="str">
            <v>3.1.19</v>
          </cell>
          <cell r="D190" t="str">
            <v>23.04.01.07</v>
          </cell>
          <cell r="E190" t="str">
            <v>Sub-base ou base solo cim 9% - Usina</v>
          </cell>
          <cell r="F190" t="str">
            <v>m³</v>
          </cell>
        </row>
        <row r="191">
          <cell r="B191" t="str">
            <v>3.1.20</v>
          </cell>
          <cell r="D191" t="str">
            <v>23.04.01.08</v>
          </cell>
          <cell r="E191" t="str">
            <v>Sub-base ou base solo cim 10% - Usina</v>
          </cell>
          <cell r="F191" t="str">
            <v>m³</v>
          </cell>
        </row>
        <row r="192">
          <cell r="B192" t="str">
            <v>3.1.21</v>
          </cell>
          <cell r="D192" t="str">
            <v>23.04.01.09</v>
          </cell>
          <cell r="E192" t="str">
            <v>Sub-base ou base solo cim 11% - Usina</v>
          </cell>
          <cell r="F192" t="str">
            <v>m³</v>
          </cell>
        </row>
        <row r="193">
          <cell r="B193" t="str">
            <v>3.1.22</v>
          </cell>
          <cell r="D193" t="str">
            <v>23.04.01.10</v>
          </cell>
          <cell r="E193" t="str">
            <v>Sub-base ou base solo cim 12% - Usina</v>
          </cell>
          <cell r="F193" t="str">
            <v>m³</v>
          </cell>
        </row>
        <row r="194">
          <cell r="B194" t="str">
            <v>3.1.23</v>
          </cell>
          <cell r="D194" t="str">
            <v>23.04.01.11</v>
          </cell>
          <cell r="E194" t="str">
            <v>Sub-base ou base solo cim 3% - Pulv.</v>
          </cell>
          <cell r="F194" t="str">
            <v>m³</v>
          </cell>
        </row>
        <row r="195">
          <cell r="B195" t="str">
            <v>3.1.24</v>
          </cell>
          <cell r="D195" t="str">
            <v>23.04.01.12</v>
          </cell>
          <cell r="E195" t="str">
            <v>Sub-base ou base solo cim 4% - Pulv.</v>
          </cell>
          <cell r="F195" t="str">
            <v>m³</v>
          </cell>
        </row>
        <row r="196">
          <cell r="B196" t="str">
            <v>3.1.25</v>
          </cell>
          <cell r="D196" t="str">
            <v>23.04.01.13</v>
          </cell>
          <cell r="E196" t="str">
            <v xml:space="preserve">Sub-base ou base solo cim 5% - Pulv. </v>
          </cell>
          <cell r="F196" t="str">
            <v>m³</v>
          </cell>
        </row>
        <row r="197">
          <cell r="B197" t="str">
            <v>3.1.26</v>
          </cell>
          <cell r="D197" t="str">
            <v>23.04.01.14</v>
          </cell>
          <cell r="E197" t="str">
            <v>Sub-base ou base solo cim 6% - Pulv.</v>
          </cell>
          <cell r="F197" t="str">
            <v>m³</v>
          </cell>
        </row>
        <row r="198">
          <cell r="B198" t="str">
            <v>3.1.27</v>
          </cell>
          <cell r="D198" t="str">
            <v>23.04.01.15</v>
          </cell>
          <cell r="E198" t="str">
            <v xml:space="preserve">Sub-base ou base solo cim 7% - Pulv. </v>
          </cell>
          <cell r="F198" t="str">
            <v>m³</v>
          </cell>
        </row>
        <row r="199">
          <cell r="B199" t="str">
            <v>3.1.28</v>
          </cell>
          <cell r="D199" t="str">
            <v>23.04.01.16</v>
          </cell>
          <cell r="E199" t="str">
            <v xml:space="preserve">Sub-base ou base solo cim 8% - Pulv. </v>
          </cell>
          <cell r="F199" t="str">
            <v>m³</v>
          </cell>
        </row>
        <row r="200">
          <cell r="B200" t="str">
            <v>3.1.29</v>
          </cell>
          <cell r="D200" t="str">
            <v>23.04.01.17</v>
          </cell>
          <cell r="E200" t="str">
            <v xml:space="preserve">Sub-base ou base solo cim 9% - Pulv. </v>
          </cell>
          <cell r="F200" t="str">
            <v>m³</v>
          </cell>
        </row>
        <row r="201">
          <cell r="B201" t="str">
            <v>3.1.30</v>
          </cell>
          <cell r="D201" t="str">
            <v>23.04.01.18</v>
          </cell>
          <cell r="E201" t="str">
            <v xml:space="preserve">Sub-base ou base solo cim 10% - Pulv. </v>
          </cell>
          <cell r="F201" t="str">
            <v>m³</v>
          </cell>
        </row>
        <row r="202">
          <cell r="B202" t="str">
            <v>3.1.31</v>
          </cell>
          <cell r="D202" t="str">
            <v>23.04.01.19</v>
          </cell>
          <cell r="E202" t="str">
            <v xml:space="preserve">Sub-base ou base solo cim 11% - Pulv. </v>
          </cell>
          <cell r="F202" t="str">
            <v>m³</v>
          </cell>
        </row>
        <row r="203">
          <cell r="B203" t="str">
            <v>3.1.32</v>
          </cell>
          <cell r="D203" t="str">
            <v>23.04.01.20</v>
          </cell>
          <cell r="E203" t="str">
            <v xml:space="preserve">Sub-base ou base solo cim 12% - Pulv. </v>
          </cell>
          <cell r="F203" t="str">
            <v>m³</v>
          </cell>
        </row>
        <row r="204">
          <cell r="B204" t="str">
            <v>3.1.33</v>
          </cell>
          <cell r="D204" t="str">
            <v>23.04.02.01</v>
          </cell>
          <cell r="E204" t="str">
            <v xml:space="preserve">Sub-base ou base solo brita c/ cim.3% </v>
          </cell>
          <cell r="F204" t="str">
            <v>m³</v>
          </cell>
        </row>
        <row r="205">
          <cell r="B205" t="str">
            <v>3.1.34</v>
          </cell>
          <cell r="D205" t="str">
            <v>23.04.02.02</v>
          </cell>
          <cell r="E205" t="str">
            <v xml:space="preserve">Sub-base ou base solo brita c/ cim.4% </v>
          </cell>
          <cell r="F205" t="str">
            <v>m³</v>
          </cell>
        </row>
        <row r="206">
          <cell r="B206" t="str">
            <v>3.1.35</v>
          </cell>
          <cell r="D206" t="str">
            <v>23.04.02.03</v>
          </cell>
          <cell r="E206" t="str">
            <v xml:space="preserve">Sub-base ou base solo brita c/ cim.5% </v>
          </cell>
          <cell r="F206" t="str">
            <v>m³</v>
          </cell>
        </row>
        <row r="207">
          <cell r="B207" t="str">
            <v>3.1.36</v>
          </cell>
          <cell r="D207" t="str">
            <v>23.04.02.04</v>
          </cell>
          <cell r="E207" t="str">
            <v xml:space="preserve">Sub-base ou base solo brita c/ cim.6% </v>
          </cell>
          <cell r="F207" t="str">
            <v>m³</v>
          </cell>
        </row>
        <row r="208">
          <cell r="B208" t="str">
            <v>3.1.37</v>
          </cell>
          <cell r="D208" t="str">
            <v>23.04.02.05</v>
          </cell>
          <cell r="E208" t="str">
            <v xml:space="preserve">Sub-base ou base de solo brita 50% brita </v>
          </cell>
          <cell r="F208" t="str">
            <v>m³</v>
          </cell>
        </row>
        <row r="209">
          <cell r="B209" t="str">
            <v>3.1.38</v>
          </cell>
          <cell r="D209" t="str">
            <v>23.04.02.07</v>
          </cell>
          <cell r="E209" t="str">
            <v>Sub-base ou base de solo brita 60% brita</v>
          </cell>
          <cell r="F209" t="str">
            <v>m³</v>
          </cell>
        </row>
        <row r="210">
          <cell r="B210" t="str">
            <v>3.1.39</v>
          </cell>
          <cell r="D210" t="str">
            <v>23.04.02.09</v>
          </cell>
          <cell r="E210" t="str">
            <v>Sub-base ou base de solo brita 70% brita</v>
          </cell>
          <cell r="F210" t="str">
            <v>m³</v>
          </cell>
        </row>
        <row r="211">
          <cell r="B211" t="str">
            <v>3.1.40</v>
          </cell>
          <cell r="D211" t="str">
            <v>23.04.02.11</v>
          </cell>
          <cell r="E211" t="str">
            <v xml:space="preserve">Sub-base ou base de solo brita 80% brita </v>
          </cell>
          <cell r="F211" t="str">
            <v>m³</v>
          </cell>
        </row>
        <row r="212">
          <cell r="B212" t="str">
            <v>3.1.41</v>
          </cell>
          <cell r="D212" t="str">
            <v>23.04.02.13</v>
          </cell>
          <cell r="E212" t="str">
            <v>Sub-base ou base de solo brita 90% brita</v>
          </cell>
          <cell r="F212" t="str">
            <v>m³</v>
          </cell>
        </row>
        <row r="213">
          <cell r="B213" t="str">
            <v>3.1.42</v>
          </cell>
          <cell r="D213" t="str">
            <v>23.04.03.01</v>
          </cell>
          <cell r="E213" t="str">
            <v xml:space="preserve">Sub-base ou base brita grad. simples </v>
          </cell>
          <cell r="F213" t="str">
            <v>m³</v>
          </cell>
        </row>
        <row r="214">
          <cell r="B214" t="str">
            <v>3.1.43</v>
          </cell>
          <cell r="D214" t="str">
            <v>23.04.03.02</v>
          </cell>
          <cell r="E214" t="str">
            <v>Sub-base ou base de Pedra Britada</v>
          </cell>
          <cell r="F214" t="str">
            <v>m³</v>
          </cell>
        </row>
        <row r="215">
          <cell r="B215" t="str">
            <v>3.1.44</v>
          </cell>
          <cell r="D215" t="str">
            <v>23.04.03.03</v>
          </cell>
          <cell r="E215" t="str">
            <v>Sub-base ou base de Bica Corrida</v>
          </cell>
          <cell r="F215" t="str">
            <v>m³</v>
          </cell>
        </row>
        <row r="216">
          <cell r="B216" t="str">
            <v>3.1.45</v>
          </cell>
          <cell r="D216" t="str">
            <v>23.04.03.04</v>
          </cell>
          <cell r="E216" t="str">
            <v>Sub-base ou base de Pedra Rachão, Conf. ET-POO/042 (DERSA)</v>
          </cell>
          <cell r="F216" t="str">
            <v>m³</v>
          </cell>
        </row>
        <row r="217">
          <cell r="B217" t="str">
            <v>3.1.46</v>
          </cell>
          <cell r="D217" t="str">
            <v>23.04.04.01</v>
          </cell>
          <cell r="E217" t="str">
            <v>Sub-base/base brita grad.c/ cim 1% vol.</v>
          </cell>
          <cell r="F217" t="str">
            <v>m³</v>
          </cell>
        </row>
        <row r="218">
          <cell r="B218" t="str">
            <v>3.1.47</v>
          </cell>
          <cell r="D218" t="str">
            <v>23.04.04.02</v>
          </cell>
          <cell r="E218" t="str">
            <v xml:space="preserve">Sub-base/base brita grad.c/cim 2% vol. </v>
          </cell>
          <cell r="F218" t="str">
            <v>m³</v>
          </cell>
        </row>
        <row r="219">
          <cell r="B219" t="str">
            <v>3.1.48</v>
          </cell>
          <cell r="D219" t="str">
            <v>23.04.04.03</v>
          </cell>
          <cell r="E219" t="str">
            <v xml:space="preserve">Sub-base/base brita grad.c/cim 3% vol. </v>
          </cell>
          <cell r="F219" t="str">
            <v>m³</v>
          </cell>
        </row>
        <row r="220">
          <cell r="B220" t="str">
            <v>3.1.49</v>
          </cell>
          <cell r="D220" t="str">
            <v>23.04.04.04</v>
          </cell>
          <cell r="E220" t="str">
            <v xml:space="preserve">Sub-base/base brita grad.c/cim 4% vol. </v>
          </cell>
          <cell r="F220" t="str">
            <v>m³</v>
          </cell>
        </row>
        <row r="221">
          <cell r="B221" t="str">
            <v>3.1.50</v>
          </cell>
          <cell r="D221" t="str">
            <v>23.04.05.01</v>
          </cell>
          <cell r="E221" t="str">
            <v>Sub-base/base solo estabiliz. Granulometr.</v>
          </cell>
          <cell r="F221" t="str">
            <v>m³</v>
          </cell>
        </row>
        <row r="222">
          <cell r="B222" t="str">
            <v>3.1.51</v>
          </cell>
          <cell r="D222" t="str">
            <v>23.04.06.01</v>
          </cell>
          <cell r="E222" t="str">
            <v>Sub-base/base macadame hidraúlico</v>
          </cell>
          <cell r="F222" t="str">
            <v>m³</v>
          </cell>
        </row>
        <row r="223">
          <cell r="B223" t="str">
            <v>3.1.52</v>
          </cell>
          <cell r="D223" t="str">
            <v>23.04.06.02</v>
          </cell>
          <cell r="E223" t="str">
            <v>Sub-base/base macadame betum.</v>
          </cell>
          <cell r="F223" t="str">
            <v>m³</v>
          </cell>
        </row>
        <row r="224">
          <cell r="B224" t="str">
            <v>3.1.53</v>
          </cell>
          <cell r="D224" t="str">
            <v>23.04.07.01</v>
          </cell>
          <cell r="E224" t="str">
            <v xml:space="preserve">Sub-base/base solo aren. fino 95%PI </v>
          </cell>
          <cell r="F224" t="str">
            <v>m³</v>
          </cell>
        </row>
        <row r="225">
          <cell r="B225" t="str">
            <v>3.1.54</v>
          </cell>
          <cell r="D225" t="str">
            <v>23.04.07.03</v>
          </cell>
          <cell r="E225" t="str">
            <v xml:space="preserve">Sub-base/base solo estabiliz. quimic. </v>
          </cell>
          <cell r="F225" t="str">
            <v>m³</v>
          </cell>
        </row>
        <row r="226">
          <cell r="B226" t="str">
            <v>3.1.55</v>
          </cell>
          <cell r="D226" t="str">
            <v>23.05.01</v>
          </cell>
          <cell r="E226" t="str">
            <v xml:space="preserve">Imprimadura bet. impermeabilizante </v>
          </cell>
          <cell r="F226" t="str">
            <v>m²</v>
          </cell>
        </row>
        <row r="227">
          <cell r="B227" t="str">
            <v>3.1.56</v>
          </cell>
          <cell r="D227" t="str">
            <v>23.05.02</v>
          </cell>
          <cell r="E227" t="str">
            <v xml:space="preserve">Imprimadura betuminosa ligante </v>
          </cell>
          <cell r="F227" t="str">
            <v>m²</v>
          </cell>
        </row>
        <row r="228">
          <cell r="B228" t="str">
            <v>3.1.57</v>
          </cell>
          <cell r="D228" t="str">
            <v>23.05.03</v>
          </cell>
          <cell r="E228" t="str">
            <v xml:space="preserve">Imprimadura bet. auxiliar de ligação </v>
          </cell>
          <cell r="F228" t="str">
            <v>m²</v>
          </cell>
        </row>
        <row r="229">
          <cell r="B229" t="str">
            <v>3.1.58</v>
          </cell>
          <cell r="D229" t="str">
            <v>23.05.04</v>
          </cell>
          <cell r="E229" t="str">
            <v>Imprimadura betuminosa ligante modif. Polimero</v>
          </cell>
          <cell r="F229" t="str">
            <v>m²</v>
          </cell>
        </row>
        <row r="230">
          <cell r="B230" t="str">
            <v>3.1.59</v>
          </cell>
          <cell r="D230" t="str">
            <v>23.06.01</v>
          </cell>
          <cell r="E230" t="str">
            <v xml:space="preserve">Tratamento superficial simples </v>
          </cell>
          <cell r="F230" t="str">
            <v>m²</v>
          </cell>
        </row>
        <row r="231">
          <cell r="B231" t="str">
            <v>3.1.60</v>
          </cell>
          <cell r="D231" t="str">
            <v>23.06.02</v>
          </cell>
          <cell r="E231" t="str">
            <v xml:space="preserve">Tratamento superficial duplo </v>
          </cell>
          <cell r="F231" t="str">
            <v>m³</v>
          </cell>
        </row>
        <row r="232">
          <cell r="B232" t="str">
            <v>3.1.61</v>
          </cell>
          <cell r="D232" t="str">
            <v>23.06.03</v>
          </cell>
          <cell r="E232" t="str">
            <v xml:space="preserve">Tratamento superficial triplo </v>
          </cell>
          <cell r="F232" t="str">
            <v>m³</v>
          </cell>
        </row>
        <row r="233">
          <cell r="B233" t="str">
            <v>3.1.62</v>
          </cell>
          <cell r="D233" t="str">
            <v>23.06.04</v>
          </cell>
          <cell r="E233" t="str">
            <v>Micro Pavimento c/ Polimero Com Fibra</v>
          </cell>
          <cell r="F233" t="str">
            <v>m²</v>
          </cell>
        </row>
        <row r="234">
          <cell r="B234" t="str">
            <v>3.1.63</v>
          </cell>
          <cell r="D234" t="str">
            <v>23.06.04.01</v>
          </cell>
          <cell r="E234" t="str">
            <v>Micro Pavimento c/ Polimero Sem Fibra</v>
          </cell>
          <cell r="F234" t="str">
            <v>m²</v>
          </cell>
        </row>
        <row r="235">
          <cell r="B235" t="str">
            <v>3.1.64</v>
          </cell>
          <cell r="D235" t="str">
            <v>23.06.05</v>
          </cell>
          <cell r="E235" t="str">
            <v xml:space="preserve">Tratamento superf. c/ lama asfáltica </v>
          </cell>
          <cell r="F235" t="str">
            <v>m²</v>
          </cell>
        </row>
        <row r="236">
          <cell r="B236" t="str">
            <v>3.1.65</v>
          </cell>
          <cell r="D236" t="str">
            <v>23.06.06</v>
          </cell>
          <cell r="E236" t="str">
            <v xml:space="preserve">Tratamento sup.cam. lama asfáltica grossa </v>
          </cell>
          <cell r="F236" t="str">
            <v>m²</v>
          </cell>
        </row>
        <row r="237">
          <cell r="B237" t="str">
            <v>3.1.66</v>
          </cell>
          <cell r="D237" t="str">
            <v>23.06.07</v>
          </cell>
          <cell r="E237" t="str">
            <v xml:space="preserve">Tratamento superf. simples modif. p/polimero </v>
          </cell>
          <cell r="F237" t="str">
            <v>m²</v>
          </cell>
        </row>
        <row r="238">
          <cell r="B238" t="str">
            <v>3.1.67</v>
          </cell>
          <cell r="D238" t="str">
            <v>23.06.08</v>
          </cell>
          <cell r="E238" t="str">
            <v xml:space="preserve">Tratamento superf. duplo modif. p/polimero </v>
          </cell>
          <cell r="F238" t="str">
            <v>m³</v>
          </cell>
        </row>
        <row r="239">
          <cell r="B239" t="str">
            <v>3.1.68</v>
          </cell>
          <cell r="D239" t="str">
            <v>23.06.09</v>
          </cell>
          <cell r="E239" t="str">
            <v xml:space="preserve">Tratamento superf. triplo modif. p/polimero </v>
          </cell>
          <cell r="F239" t="str">
            <v>m³</v>
          </cell>
        </row>
        <row r="240">
          <cell r="B240" t="str">
            <v>3.1.69</v>
          </cell>
          <cell r="D240" t="str">
            <v>23.07.01</v>
          </cell>
          <cell r="E240" t="str">
            <v xml:space="preserve">Camada Base Pré-misturado a frio </v>
          </cell>
          <cell r="F240" t="str">
            <v>m³</v>
          </cell>
        </row>
        <row r="241">
          <cell r="B241" t="str">
            <v>3.1.70</v>
          </cell>
          <cell r="D241" t="str">
            <v>23.08.01.01</v>
          </cell>
          <cell r="E241" t="str">
            <v xml:space="preserve">Conc. asf. us.quente - Binder grad. A s/DOP </v>
          </cell>
          <cell r="F241" t="str">
            <v>m³</v>
          </cell>
        </row>
        <row r="242">
          <cell r="B242" t="str">
            <v>3.1.71</v>
          </cell>
          <cell r="D242" t="str">
            <v>23.08.02</v>
          </cell>
          <cell r="E242" t="str">
            <v xml:space="preserve">Conc. asf. us.quente - Binder grad. B c/DOP </v>
          </cell>
          <cell r="F242" t="str">
            <v>m³</v>
          </cell>
        </row>
        <row r="243">
          <cell r="B243" t="str">
            <v>3.1.72</v>
          </cell>
          <cell r="D243" t="str">
            <v>23.08.02.01</v>
          </cell>
          <cell r="E243" t="str">
            <v xml:space="preserve">Conc. asf. us.quente - Binder grad. B s/DOP </v>
          </cell>
          <cell r="F243" t="str">
            <v>m³</v>
          </cell>
        </row>
        <row r="244">
          <cell r="B244" t="str">
            <v>3.1.73</v>
          </cell>
          <cell r="D244" t="str">
            <v>23.08.03.01</v>
          </cell>
          <cell r="E244" t="str">
            <v xml:space="preserve">Camada Rolante -CBUQ Graduação - "C" s/DOP </v>
          </cell>
          <cell r="F244" t="str">
            <v>m³</v>
          </cell>
        </row>
        <row r="245">
          <cell r="B245" t="str">
            <v>3.1.74</v>
          </cell>
          <cell r="D245" t="str">
            <v>23.08.03.03</v>
          </cell>
          <cell r="E245" t="str">
            <v xml:space="preserve">Camada Rolante -CBUQ Graduação - "C" c/DOP </v>
          </cell>
          <cell r="F245" t="str">
            <v>m³</v>
          </cell>
        </row>
        <row r="246">
          <cell r="B246" t="str">
            <v>3.1.75</v>
          </cell>
          <cell r="D246" t="str">
            <v>23.08.06</v>
          </cell>
          <cell r="E246" t="str">
            <v>Conc. asfaltico modificado / 15% em peso de Borracha ( CONTINUO)</v>
          </cell>
          <cell r="F246" t="str">
            <v>m³</v>
          </cell>
        </row>
        <row r="247">
          <cell r="B247" t="str">
            <v>3.1.76</v>
          </cell>
          <cell r="D247" t="str">
            <v>23.09.01</v>
          </cell>
          <cell r="E247" t="str">
            <v>Capa selante tipo 2</v>
          </cell>
          <cell r="F247" t="str">
            <v>m²</v>
          </cell>
        </row>
        <row r="248">
          <cell r="B248" t="str">
            <v>3.1.77</v>
          </cell>
          <cell r="D248" t="str">
            <v>23.09.02</v>
          </cell>
          <cell r="E248" t="str">
            <v xml:space="preserve">Capa selante tipo 3 </v>
          </cell>
          <cell r="F248" t="str">
            <v>m²</v>
          </cell>
        </row>
        <row r="249">
          <cell r="B249" t="str">
            <v>3.1.78</v>
          </cell>
          <cell r="D249" t="str">
            <v>23.10.01</v>
          </cell>
          <cell r="E249" t="str">
            <v xml:space="preserve">Fresagem de pav., indep. espessura </v>
          </cell>
          <cell r="F249" t="str">
            <v>m³</v>
          </cell>
        </row>
        <row r="250">
          <cell r="B250" t="str">
            <v>3.1.79</v>
          </cell>
          <cell r="D250" t="str">
            <v>23.11.01</v>
          </cell>
          <cell r="E250" t="str">
            <v>Pavimento de conc. pobre rolado</v>
          </cell>
          <cell r="F250" t="str">
            <v>m³</v>
          </cell>
        </row>
        <row r="251">
          <cell r="B251" t="str">
            <v>3.1.80</v>
          </cell>
          <cell r="D251" t="str">
            <v>23.11.03</v>
          </cell>
          <cell r="E251" t="str">
            <v xml:space="preserve">Pavimento de conc. Mecanico </v>
          </cell>
          <cell r="F251" t="str">
            <v>m³</v>
          </cell>
        </row>
        <row r="252">
          <cell r="B252" t="str">
            <v>3.1.81</v>
          </cell>
          <cell r="D252" t="str">
            <v>23.12.01</v>
          </cell>
          <cell r="E252" t="str">
            <v xml:space="preserve">Pavimento conc intertr. 6 cm </v>
          </cell>
          <cell r="F252" t="str">
            <v>m²</v>
          </cell>
        </row>
        <row r="253">
          <cell r="B253" t="str">
            <v>3.1.82</v>
          </cell>
          <cell r="D253" t="str">
            <v>23.12.02</v>
          </cell>
          <cell r="E253" t="str">
            <v xml:space="preserve">Pavimento conc intertr. 8 cm </v>
          </cell>
          <cell r="F253" t="str">
            <v>m²</v>
          </cell>
        </row>
        <row r="254">
          <cell r="B254" t="str">
            <v>3.1.83</v>
          </cell>
          <cell r="D254" t="str">
            <v>23.12.03</v>
          </cell>
          <cell r="E254" t="str">
            <v>Pavimento conc intertr. 10 cm</v>
          </cell>
          <cell r="F254" t="str">
            <v>m²</v>
          </cell>
        </row>
        <row r="256">
          <cell r="B256" t="str">
            <v>Cód. Colinas</v>
          </cell>
          <cell r="D256" t="str">
            <v>Código</v>
          </cell>
          <cell r="E256" t="str">
            <v>Serviços</v>
          </cell>
          <cell r="F256" t="str">
            <v>Unid.</v>
          </cell>
        </row>
        <row r="259">
          <cell r="D259" t="str">
            <v>FASE 24 - OBRAS DE ARTE CORRENTE E DRENAGEM</v>
          </cell>
        </row>
        <row r="260">
          <cell r="B260" t="str">
            <v>4.1.1</v>
          </cell>
          <cell r="D260" t="str">
            <v>24.01.01</v>
          </cell>
          <cell r="E260" t="str">
            <v xml:space="preserve">Aterro de acesso </v>
          </cell>
          <cell r="F260" t="str">
            <v>m³</v>
          </cell>
        </row>
        <row r="261">
          <cell r="B261" t="str">
            <v>4.1.2</v>
          </cell>
          <cell r="D261" t="str">
            <v>24.02.01</v>
          </cell>
          <cell r="E261" t="str">
            <v xml:space="preserve">Escavação manual para obras sem explosivos </v>
          </cell>
          <cell r="F261" t="str">
            <v>m³</v>
          </cell>
        </row>
        <row r="262">
          <cell r="B262" t="str">
            <v>4.1.3</v>
          </cell>
          <cell r="D262" t="str">
            <v>24.02.02</v>
          </cell>
          <cell r="E262" t="str">
            <v xml:space="preserve">Escavação mecânica para obras sem explosivos </v>
          </cell>
          <cell r="F262" t="str">
            <v>m³</v>
          </cell>
        </row>
        <row r="263">
          <cell r="B263" t="str">
            <v>4.1.4</v>
          </cell>
          <cell r="D263" t="str">
            <v>24.02.03</v>
          </cell>
          <cell r="E263" t="str">
            <v xml:space="preserve">Escavação mecânica para obras com explosivo </v>
          </cell>
          <cell r="F263" t="str">
            <v>m³</v>
          </cell>
        </row>
        <row r="264">
          <cell r="B264" t="str">
            <v>4.1.5</v>
          </cell>
          <cell r="D264" t="str">
            <v>24.02.04</v>
          </cell>
          <cell r="E264" t="str">
            <v xml:space="preserve">Escavação corta-rio sem explosivo </v>
          </cell>
          <cell r="F264" t="str">
            <v>m³</v>
          </cell>
        </row>
        <row r="265">
          <cell r="B265" t="str">
            <v>4.1.6</v>
          </cell>
          <cell r="D265" t="str">
            <v>24.02.05</v>
          </cell>
          <cell r="E265" t="str">
            <v xml:space="preserve">Escavação corta-rio com explosivo </v>
          </cell>
          <cell r="F265" t="str">
            <v>m³</v>
          </cell>
        </row>
        <row r="266">
          <cell r="B266" t="str">
            <v>4.1.7</v>
          </cell>
          <cell r="D266" t="str">
            <v>24.02.08</v>
          </cell>
          <cell r="E266" t="str">
            <v xml:space="preserve">Escavação fund., bueiro ou dreno sem expl. até 2 m </v>
          </cell>
          <cell r="F266" t="str">
            <v>m³</v>
          </cell>
        </row>
        <row r="267">
          <cell r="B267" t="str">
            <v>4.1.8</v>
          </cell>
          <cell r="D267" t="str">
            <v xml:space="preserve">24.02.09 </v>
          </cell>
          <cell r="E267" t="str">
            <v xml:space="preserve">Acresc. p/Escav. 1,5 m profundidade, além 2m </v>
          </cell>
          <cell r="F267" t="str">
            <v>m³</v>
          </cell>
        </row>
        <row r="268">
          <cell r="B268" t="str">
            <v>4.1.9</v>
          </cell>
          <cell r="D268" t="str">
            <v>24.02.10</v>
          </cell>
          <cell r="E268" t="str">
            <v xml:space="preserve">Escavação fund., bueiro ou dreno c/expl. até 2 m </v>
          </cell>
          <cell r="F268" t="str">
            <v>m³</v>
          </cell>
        </row>
        <row r="269">
          <cell r="B269" t="str">
            <v>4.1.10</v>
          </cell>
          <cell r="D269" t="str">
            <v>24.02.11</v>
          </cell>
          <cell r="E269" t="str">
            <v xml:space="preserve">Acresc.esc. ensec.explos.c/ 1,5m prof. além 2m </v>
          </cell>
          <cell r="F269" t="str">
            <v>m³</v>
          </cell>
        </row>
        <row r="270">
          <cell r="B270" t="str">
            <v>4.1.11</v>
          </cell>
          <cell r="D270" t="str">
            <v>24.02.12</v>
          </cell>
          <cell r="E270" t="str">
            <v xml:space="preserve">Escavação fund. dentro ensec. sem expl. até 3m </v>
          </cell>
          <cell r="F270" t="str">
            <v>m³</v>
          </cell>
        </row>
        <row r="271">
          <cell r="B271" t="str">
            <v>4.1.12</v>
          </cell>
          <cell r="D271" t="str">
            <v>24.02.13</v>
          </cell>
          <cell r="E271" t="str">
            <v xml:space="preserve">Acresc. p/escav. ensec. p/cada 1m prof. além 3m </v>
          </cell>
          <cell r="F271" t="str">
            <v>m³</v>
          </cell>
        </row>
        <row r="272">
          <cell r="B272" t="str">
            <v>4.1.13</v>
          </cell>
          <cell r="D272" t="str">
            <v>24.02.14</v>
          </cell>
          <cell r="E272" t="str">
            <v xml:space="preserve">Escavação fund. dentro ensec. com expl. até 3 m </v>
          </cell>
          <cell r="F272" t="str">
            <v>m³</v>
          </cell>
        </row>
        <row r="273">
          <cell r="B273" t="str">
            <v>4.1.14</v>
          </cell>
          <cell r="D273" t="str">
            <v>24.02.15</v>
          </cell>
          <cell r="E273" t="str">
            <v>Acresc. p/escav. ensec.c/explos.c/ 1,5m além 3m</v>
          </cell>
          <cell r="F273" t="str">
            <v>m³</v>
          </cell>
        </row>
        <row r="274">
          <cell r="B274" t="str">
            <v>4.1.15</v>
          </cell>
          <cell r="D274" t="str">
            <v>24.03.01</v>
          </cell>
          <cell r="E274" t="str">
            <v xml:space="preserve">Parede ensecadeira com prancha - esp. 0,05m </v>
          </cell>
          <cell r="F274" t="str">
            <v>m²</v>
          </cell>
        </row>
        <row r="275">
          <cell r="B275" t="str">
            <v>4.1.16</v>
          </cell>
          <cell r="D275" t="str">
            <v>24.03.02</v>
          </cell>
          <cell r="E275" t="str">
            <v>Parede ensecadeira com prancha - esp. 0,075m</v>
          </cell>
          <cell r="F275" t="str">
            <v>m²</v>
          </cell>
        </row>
        <row r="276">
          <cell r="B276" t="str">
            <v>4.1.17</v>
          </cell>
          <cell r="D276" t="str">
            <v>24.03.04</v>
          </cell>
          <cell r="E276" t="str">
            <v xml:space="preserve">Argila ench. ensecadeira, incl. apiloamento </v>
          </cell>
          <cell r="F276" t="str">
            <v>m³</v>
          </cell>
        </row>
        <row r="277">
          <cell r="B277" t="str">
            <v>4.1.18</v>
          </cell>
          <cell r="D277" t="str">
            <v>24.03.05</v>
          </cell>
          <cell r="E277" t="str">
            <v xml:space="preserve">Esgotamento continuo água </v>
          </cell>
          <cell r="F277" t="str">
            <v>m³</v>
          </cell>
        </row>
        <row r="278">
          <cell r="B278" t="str">
            <v>4.1.19</v>
          </cell>
          <cell r="D278" t="str">
            <v>24.03.06</v>
          </cell>
          <cell r="E278" t="str">
            <v>Escoramento de valas/cavas p/ fund. contínuo</v>
          </cell>
          <cell r="F278" t="str">
            <v>m²</v>
          </cell>
        </row>
        <row r="279">
          <cell r="B279" t="str">
            <v>4.1.20</v>
          </cell>
          <cell r="D279" t="str">
            <v>24.03.07</v>
          </cell>
          <cell r="E279" t="str">
            <v xml:space="preserve">Escoramento de valas/cavas para fund. descont. </v>
          </cell>
          <cell r="F279" t="str">
            <v>m²</v>
          </cell>
        </row>
        <row r="280">
          <cell r="B280" t="str">
            <v>4.1.21</v>
          </cell>
          <cell r="D280" t="str">
            <v>24.03.08</v>
          </cell>
          <cell r="E280" t="str">
            <v>Escoramento para formas</v>
          </cell>
          <cell r="F280" t="str">
            <v>m²</v>
          </cell>
        </row>
        <row r="281">
          <cell r="B281" t="str">
            <v>4.1.22</v>
          </cell>
          <cell r="D281" t="str">
            <v>24.04.01</v>
          </cell>
          <cell r="E281" t="str">
            <v xml:space="preserve">Cimbramento de passagem secundária e galeria ret. </v>
          </cell>
          <cell r="F281" t="str">
            <v>m³</v>
          </cell>
        </row>
        <row r="282">
          <cell r="B282" t="str">
            <v>4.1.23</v>
          </cell>
          <cell r="D282" t="str">
            <v>24.04.02</v>
          </cell>
          <cell r="E282" t="str">
            <v>Cimbramento de galeria em abóboda</v>
          </cell>
          <cell r="F282" t="str">
            <v>m³</v>
          </cell>
        </row>
        <row r="283">
          <cell r="B283" t="str">
            <v>4.1.24</v>
          </cell>
          <cell r="D283" t="str">
            <v>24.04.03</v>
          </cell>
          <cell r="E283" t="str">
            <v>Andaime de madeira</v>
          </cell>
          <cell r="F283" t="str">
            <v>m³</v>
          </cell>
        </row>
        <row r="284">
          <cell r="B284" t="str">
            <v>4.1.25</v>
          </cell>
          <cell r="D284" t="str">
            <v>24.04.04</v>
          </cell>
          <cell r="E284" t="str">
            <v xml:space="preserve">Andaime tubular </v>
          </cell>
          <cell r="F284" t="str">
            <v>m³</v>
          </cell>
        </row>
        <row r="285">
          <cell r="B285" t="str">
            <v>4.1.26</v>
          </cell>
          <cell r="D285" t="str">
            <v>24.05.01</v>
          </cell>
          <cell r="E285" t="str">
            <v xml:space="preserve">Forma plana para concreto comum </v>
          </cell>
          <cell r="F285" t="str">
            <v>m²</v>
          </cell>
        </row>
        <row r="286">
          <cell r="B286" t="str">
            <v>4.1.27</v>
          </cell>
          <cell r="D286" t="str">
            <v>24.05.02</v>
          </cell>
          <cell r="E286" t="str">
            <v xml:space="preserve">Forma plana para concreto aparente </v>
          </cell>
          <cell r="F286" t="str">
            <v>m²</v>
          </cell>
        </row>
        <row r="287">
          <cell r="B287" t="str">
            <v>4.1.28</v>
          </cell>
          <cell r="D287" t="str">
            <v>24.06.01</v>
          </cell>
          <cell r="E287" t="str">
            <v xml:space="preserve">Aço CA-25 </v>
          </cell>
          <cell r="F287" t="str">
            <v>kg</v>
          </cell>
        </row>
        <row r="288">
          <cell r="B288" t="str">
            <v>4.1.29</v>
          </cell>
          <cell r="D288" t="str">
            <v>24.06.02</v>
          </cell>
          <cell r="E288" t="str">
            <v xml:space="preserve">Aço CA-50 </v>
          </cell>
          <cell r="F288" t="str">
            <v>kg</v>
          </cell>
        </row>
        <row r="289">
          <cell r="B289" t="str">
            <v>4.1.30</v>
          </cell>
          <cell r="D289" t="str">
            <v xml:space="preserve">24.06.03 </v>
          </cell>
          <cell r="E289" t="str">
            <v xml:space="preserve">Aço CA-60 </v>
          </cell>
          <cell r="F289" t="str">
            <v>kg</v>
          </cell>
        </row>
        <row r="290">
          <cell r="B290" t="str">
            <v>4.1.31</v>
          </cell>
          <cell r="D290" t="str">
            <v>24.06.04</v>
          </cell>
          <cell r="E290" t="str">
            <v xml:space="preserve">Tela metálica </v>
          </cell>
          <cell r="F290" t="str">
            <v>m³</v>
          </cell>
        </row>
        <row r="291">
          <cell r="B291" t="str">
            <v>4.1.32</v>
          </cell>
          <cell r="D291" t="str">
            <v>24.07.01</v>
          </cell>
          <cell r="E291" t="str">
            <v xml:space="preserve">Concreto Fck 10 Mpa </v>
          </cell>
          <cell r="F291" t="str">
            <v>m³</v>
          </cell>
        </row>
        <row r="292">
          <cell r="B292" t="str">
            <v>4.1.33</v>
          </cell>
          <cell r="D292" t="str">
            <v>24.07.02</v>
          </cell>
          <cell r="E292" t="str">
            <v xml:space="preserve">Concreto Fck 15 MPa </v>
          </cell>
          <cell r="F292" t="str">
            <v>m³</v>
          </cell>
        </row>
        <row r="293">
          <cell r="B293" t="str">
            <v>4.1.34</v>
          </cell>
          <cell r="D293" t="str">
            <v>24.07.03</v>
          </cell>
          <cell r="E293" t="str">
            <v xml:space="preserve">Concreto Fck 18 MPa </v>
          </cell>
          <cell r="F293" t="str">
            <v>m³</v>
          </cell>
        </row>
        <row r="294">
          <cell r="B294" t="str">
            <v>4.1.35</v>
          </cell>
          <cell r="D294" t="str">
            <v>24.07.04</v>
          </cell>
          <cell r="E294" t="str">
            <v>Concreto Fck 20 MPa</v>
          </cell>
          <cell r="F294" t="str">
            <v>m³</v>
          </cell>
        </row>
        <row r="295">
          <cell r="B295" t="str">
            <v>4.1.36</v>
          </cell>
          <cell r="D295" t="str">
            <v>24.07.05</v>
          </cell>
          <cell r="E295" t="str">
            <v xml:space="preserve">Concreto Fck 25 Mpa </v>
          </cell>
          <cell r="F295" t="str">
            <v>m³</v>
          </cell>
        </row>
        <row r="296">
          <cell r="B296" t="str">
            <v>4.1.37</v>
          </cell>
          <cell r="D296" t="str">
            <v>24.07.07</v>
          </cell>
          <cell r="E296" t="str">
            <v xml:space="preserve">Concreto Fck 30 MPa </v>
          </cell>
          <cell r="F296" t="str">
            <v>m³</v>
          </cell>
        </row>
        <row r="297">
          <cell r="B297" t="str">
            <v>4.1.38</v>
          </cell>
          <cell r="D297" t="str">
            <v>24.07.08</v>
          </cell>
          <cell r="E297" t="str">
            <v xml:space="preserve">Concreto Ciclópico </v>
          </cell>
          <cell r="F297" t="str">
            <v>m³</v>
          </cell>
        </row>
        <row r="298">
          <cell r="B298" t="str">
            <v>4.1.39</v>
          </cell>
          <cell r="D298" t="str">
            <v>24.07.09</v>
          </cell>
          <cell r="E298" t="str">
            <v>Bombeamento p/ concreto qualquer resistência</v>
          </cell>
          <cell r="F298" t="str">
            <v>m³</v>
          </cell>
        </row>
        <row r="299">
          <cell r="B299" t="str">
            <v>4.1.40</v>
          </cell>
          <cell r="D299" t="str">
            <v>24.07.10</v>
          </cell>
          <cell r="E299" t="str">
            <v xml:space="preserve">Concreto Fck 12 Mpa </v>
          </cell>
          <cell r="F299" t="str">
            <v>m³</v>
          </cell>
        </row>
        <row r="300">
          <cell r="B300" t="str">
            <v>4.1.41</v>
          </cell>
          <cell r="D300" t="str">
            <v>24.07.11</v>
          </cell>
          <cell r="E300" t="str">
            <v xml:space="preserve">Concreto Fck 16 MPa </v>
          </cell>
          <cell r="F300" t="str">
            <v>m³</v>
          </cell>
        </row>
        <row r="301">
          <cell r="B301" t="str">
            <v>4.1.42</v>
          </cell>
          <cell r="D301" t="str">
            <v>24.07.12</v>
          </cell>
          <cell r="E301" t="str">
            <v>Concreto Fck 35 MPa</v>
          </cell>
          <cell r="F301" t="str">
            <v>m³</v>
          </cell>
        </row>
        <row r="302">
          <cell r="B302" t="str">
            <v>4.1.43</v>
          </cell>
          <cell r="D302" t="str">
            <v>24.07.13</v>
          </cell>
          <cell r="E302" t="str">
            <v xml:space="preserve">Concreto Fck 40 MPa </v>
          </cell>
          <cell r="F302" t="str">
            <v>m³</v>
          </cell>
        </row>
        <row r="303">
          <cell r="B303" t="str">
            <v>4.1.44</v>
          </cell>
          <cell r="D303" t="str">
            <v>24.08.01</v>
          </cell>
          <cell r="E303" t="str">
            <v>Junta elástica em PVC tipo O-12</v>
          </cell>
          <cell r="F303" t="str">
            <v>m</v>
          </cell>
        </row>
        <row r="304">
          <cell r="B304" t="str">
            <v>4.1.45</v>
          </cell>
          <cell r="D304" t="str">
            <v>24.08.02</v>
          </cell>
          <cell r="E304" t="str">
            <v xml:space="preserve">Junta elástica em PVC tipo O-22 </v>
          </cell>
          <cell r="F304" t="str">
            <v>m</v>
          </cell>
        </row>
        <row r="305">
          <cell r="B305" t="str">
            <v>4.1.46</v>
          </cell>
          <cell r="D305" t="str">
            <v>24.09.01</v>
          </cell>
          <cell r="E305" t="str">
            <v xml:space="preserve">Enrocamento pedra arrumada </v>
          </cell>
          <cell r="F305" t="str">
            <v>m³</v>
          </cell>
        </row>
        <row r="306">
          <cell r="B306" t="str">
            <v>4.1.47</v>
          </cell>
          <cell r="D306" t="str">
            <v>24.09.02</v>
          </cell>
          <cell r="E306" t="str">
            <v xml:space="preserve">Enrocamento pedra arrumada e rejuntada </v>
          </cell>
          <cell r="F306" t="str">
            <v>m³</v>
          </cell>
        </row>
        <row r="307">
          <cell r="B307" t="str">
            <v>4.1.48</v>
          </cell>
          <cell r="D307" t="str">
            <v>24.09.03</v>
          </cell>
          <cell r="E307" t="str">
            <v xml:space="preserve">Enrrocamento pedra jogada </v>
          </cell>
          <cell r="F307" t="str">
            <v>m³</v>
          </cell>
        </row>
        <row r="308">
          <cell r="B308" t="str">
            <v>4.1.49</v>
          </cell>
          <cell r="D308" t="str">
            <v>24.09.04</v>
          </cell>
          <cell r="E308" t="str">
            <v>Gabião tipo caixa 50cm - tela galv.</v>
          </cell>
          <cell r="F308" t="str">
            <v>m³</v>
          </cell>
        </row>
        <row r="309">
          <cell r="B309" t="str">
            <v>4.1.50</v>
          </cell>
        </row>
        <row r="310">
          <cell r="B310" t="str">
            <v>4.1.51</v>
          </cell>
        </row>
        <row r="311">
          <cell r="B311" t="str">
            <v>4.1.52</v>
          </cell>
          <cell r="D311" t="str">
            <v>24.09.05.01</v>
          </cell>
          <cell r="E311" t="str">
            <v xml:space="preserve">Gabião tipo colchão espessura 17cm - tela galv. </v>
          </cell>
          <cell r="F311" t="str">
            <v>m²</v>
          </cell>
        </row>
        <row r="312">
          <cell r="B312" t="str">
            <v>4.1.53</v>
          </cell>
          <cell r="D312" t="str">
            <v>24.09.06.01</v>
          </cell>
          <cell r="E312" t="str">
            <v xml:space="preserve">Gabião tipo colchão espessura 23cm - tela galv. </v>
          </cell>
          <cell r="F312" t="str">
            <v>m²</v>
          </cell>
        </row>
        <row r="313">
          <cell r="B313" t="str">
            <v>4.1.54</v>
          </cell>
          <cell r="D313" t="str">
            <v>24.09.07.01</v>
          </cell>
          <cell r="E313" t="str">
            <v>Gabião tipo colchão espessura 30cm - tela galv.</v>
          </cell>
          <cell r="F313" t="str">
            <v>m²</v>
          </cell>
        </row>
        <row r="314">
          <cell r="B314" t="str">
            <v>4.1.55</v>
          </cell>
          <cell r="D314" t="str">
            <v>24.09.08.01</v>
          </cell>
          <cell r="E314" t="str">
            <v>Gabião tipo colchão espessura 17cm - tela pvc</v>
          </cell>
          <cell r="F314" t="str">
            <v>m²</v>
          </cell>
        </row>
        <row r="315">
          <cell r="B315" t="str">
            <v>4.1.56</v>
          </cell>
          <cell r="D315" t="str">
            <v>24.09.09.01</v>
          </cell>
          <cell r="E315" t="str">
            <v>Gabião tipo colchão espessura 23cm - tela pvc</v>
          </cell>
          <cell r="F315" t="str">
            <v>m²</v>
          </cell>
        </row>
        <row r="316">
          <cell r="B316" t="str">
            <v>4.1.57</v>
          </cell>
          <cell r="D316" t="str">
            <v>24.09.10.01</v>
          </cell>
          <cell r="E316" t="str">
            <v>Gabião tipo colchão espessura 30cm - tela pvc</v>
          </cell>
          <cell r="F316" t="str">
            <v>m²</v>
          </cell>
        </row>
        <row r="317">
          <cell r="B317" t="str">
            <v>4.1.58</v>
          </cell>
          <cell r="D317" t="str">
            <v>24.09.11</v>
          </cell>
          <cell r="E317" t="str">
            <v xml:space="preserve">Gabião tipo saco - tela galv. </v>
          </cell>
          <cell r="F317" t="str">
            <v>m³</v>
          </cell>
        </row>
        <row r="318">
          <cell r="B318" t="str">
            <v>4.1.59</v>
          </cell>
          <cell r="D318" t="str">
            <v>24.09.12</v>
          </cell>
          <cell r="E318" t="str">
            <v>Gabião tipo saco - tela galv. revestido de PVC</v>
          </cell>
          <cell r="F318" t="str">
            <v>m³</v>
          </cell>
        </row>
        <row r="319">
          <cell r="B319" t="str">
            <v>4.1.60</v>
          </cell>
          <cell r="D319" t="str">
            <v>24.09.13</v>
          </cell>
          <cell r="E319" t="str">
            <v>Camada filtrante pedra britada</v>
          </cell>
          <cell r="F319" t="str">
            <v>m³</v>
          </cell>
        </row>
        <row r="320">
          <cell r="B320" t="str">
            <v>4.1.61</v>
          </cell>
          <cell r="D320" t="str">
            <v>24.10.02</v>
          </cell>
          <cell r="E320" t="str">
            <v xml:space="preserve">Calçamento concreto Fck 15 MPa </v>
          </cell>
          <cell r="F320" t="str">
            <v>m³</v>
          </cell>
        </row>
        <row r="321">
          <cell r="B321" t="str">
            <v>4.1.62</v>
          </cell>
          <cell r="D321" t="str">
            <v>24.10.03</v>
          </cell>
          <cell r="E321" t="str">
            <v>Calçamento concreto Fck 10 MPa</v>
          </cell>
          <cell r="F321" t="str">
            <v>m³</v>
          </cell>
        </row>
        <row r="322">
          <cell r="B322" t="str">
            <v>4.1.63</v>
          </cell>
          <cell r="D322" t="str">
            <v>24.11.01</v>
          </cell>
          <cell r="E322" t="str">
            <v xml:space="preserve">Alvenaria tijolo </v>
          </cell>
          <cell r="F322" t="str">
            <v>m³</v>
          </cell>
        </row>
        <row r="323">
          <cell r="B323" t="str">
            <v>4.1.64</v>
          </cell>
          <cell r="D323" t="str">
            <v>24.11.02</v>
          </cell>
          <cell r="E323" t="str">
            <v>Alvenaria de pedra seca</v>
          </cell>
          <cell r="F323" t="str">
            <v>m³</v>
          </cell>
        </row>
        <row r="324">
          <cell r="B324" t="str">
            <v>4.1.65</v>
          </cell>
          <cell r="D324" t="str">
            <v>24.11.04</v>
          </cell>
          <cell r="E324" t="str">
            <v>Alvenaria de pedra argamassada</v>
          </cell>
          <cell r="F324" t="str">
            <v>m³</v>
          </cell>
        </row>
        <row r="325">
          <cell r="B325" t="str">
            <v>4.1.66</v>
          </cell>
          <cell r="D325" t="str">
            <v>24.11.05</v>
          </cell>
          <cell r="E325" t="str">
            <v>Alvenaria de bloco de concreto</v>
          </cell>
          <cell r="F325" t="str">
            <v>m³</v>
          </cell>
        </row>
        <row r="326">
          <cell r="B326" t="str">
            <v>4.1.67</v>
          </cell>
          <cell r="D326" t="str">
            <v>24.11.07</v>
          </cell>
          <cell r="E326" t="str">
            <v>Argamassa de cimento e areia traço 1:3 esp 2cm</v>
          </cell>
          <cell r="F326" t="str">
            <v>m²</v>
          </cell>
        </row>
        <row r="327">
          <cell r="B327" t="str">
            <v>4.1.68</v>
          </cell>
          <cell r="D327" t="str">
            <v>24.12.01.01</v>
          </cell>
          <cell r="E327" t="str">
            <v xml:space="preserve">Enchimento de vala com pedra britada 1 e 2 </v>
          </cell>
          <cell r="F327" t="str">
            <v>m³</v>
          </cell>
        </row>
        <row r="328">
          <cell r="B328" t="str">
            <v>4.1.69</v>
          </cell>
          <cell r="D328" t="str">
            <v>24.12.01.02</v>
          </cell>
          <cell r="E328" t="str">
            <v xml:space="preserve">Enchimento de vala com pedra britada 3 e 4 </v>
          </cell>
          <cell r="F328" t="str">
            <v>m³</v>
          </cell>
        </row>
        <row r="329">
          <cell r="B329" t="str">
            <v>4.1.70</v>
          </cell>
          <cell r="D329" t="str">
            <v>24.12.02</v>
          </cell>
          <cell r="E329" t="str">
            <v>Enchimento de vala com areia</v>
          </cell>
          <cell r="F329" t="str">
            <v>m³</v>
          </cell>
        </row>
        <row r="330">
          <cell r="B330" t="str">
            <v>4.1.71</v>
          </cell>
          <cell r="D330" t="str">
            <v>24.12.03</v>
          </cell>
          <cell r="E330" t="str">
            <v>Enchimento de vala com pedra marroada</v>
          </cell>
          <cell r="F330" t="str">
            <v>m³</v>
          </cell>
        </row>
        <row r="331">
          <cell r="B331" t="str">
            <v>4.1.72</v>
          </cell>
          <cell r="D331" t="str">
            <v>24.12.05</v>
          </cell>
          <cell r="E331" t="str">
            <v>Enchimento base tubo com pedra britada</v>
          </cell>
          <cell r="F331" t="str">
            <v>m³</v>
          </cell>
        </row>
        <row r="332">
          <cell r="B332" t="str">
            <v>4.1.73</v>
          </cell>
          <cell r="D332" t="str">
            <v xml:space="preserve">24.12.06 </v>
          </cell>
          <cell r="E332" t="str">
            <v xml:space="preserve">Enchimento base tubo com pedregulho de cava </v>
          </cell>
          <cell r="F332" t="str">
            <v>m³</v>
          </cell>
        </row>
        <row r="333">
          <cell r="B333" t="str">
            <v>4.1.74</v>
          </cell>
          <cell r="D333" t="str">
            <v>24.12.08</v>
          </cell>
          <cell r="E333" t="str">
            <v>Compactação manual com reaterro solo local</v>
          </cell>
          <cell r="F333" t="str">
            <v>m³</v>
          </cell>
        </row>
        <row r="334">
          <cell r="B334" t="str">
            <v>4.1.75</v>
          </cell>
          <cell r="D334" t="str">
            <v>24.13.01</v>
          </cell>
          <cell r="E334" t="str">
            <v>Val. 0,50m² 1ª categoria</v>
          </cell>
          <cell r="F334" t="str">
            <v>m³</v>
          </cell>
        </row>
        <row r="335">
          <cell r="B335" t="str">
            <v>4.1.76</v>
          </cell>
          <cell r="D335" t="str">
            <v>24.13.02</v>
          </cell>
          <cell r="E335" t="str">
            <v xml:space="preserve">Val. 0,50m² 2ª categoria </v>
          </cell>
          <cell r="F335" t="str">
            <v>m³</v>
          </cell>
        </row>
        <row r="336">
          <cell r="B336" t="str">
            <v>4.1.77</v>
          </cell>
          <cell r="D336" t="str">
            <v>24.13.03</v>
          </cell>
          <cell r="E336" t="str">
            <v>Val. 0,50m² 3ª categoria</v>
          </cell>
          <cell r="F336" t="str">
            <v>m³</v>
          </cell>
        </row>
        <row r="337">
          <cell r="B337" t="str">
            <v>4.1.78</v>
          </cell>
          <cell r="D337" t="str">
            <v>24.13.04</v>
          </cell>
          <cell r="E337" t="str">
            <v>Val. seção transversal maior 0,50m² 1ª cat.</v>
          </cell>
          <cell r="F337" t="str">
            <v>m³</v>
          </cell>
        </row>
        <row r="338">
          <cell r="B338" t="str">
            <v>4.1.79</v>
          </cell>
          <cell r="D338" t="str">
            <v>24.13.05</v>
          </cell>
          <cell r="E338" t="str">
            <v xml:space="preserve">Val. seção transversal maior 0,50m² 2ª cat. </v>
          </cell>
          <cell r="F338" t="str">
            <v>m³</v>
          </cell>
        </row>
        <row r="339">
          <cell r="B339" t="str">
            <v>4.1.80</v>
          </cell>
          <cell r="D339" t="str">
            <v>24.13.06</v>
          </cell>
          <cell r="E339" t="str">
            <v>Val. seção transversal maior 0,50m² 3ª cat.</v>
          </cell>
          <cell r="F339" t="str">
            <v>m³</v>
          </cell>
        </row>
        <row r="340">
          <cell r="B340" t="str">
            <v>4.1.81</v>
          </cell>
          <cell r="D340" t="str">
            <v>24.13.07</v>
          </cell>
          <cell r="E340" t="str">
            <v>Val. 0,50m² 3ª categoria ar comprimido</v>
          </cell>
          <cell r="F340" t="str">
            <v>m³</v>
          </cell>
        </row>
        <row r="341">
          <cell r="B341" t="str">
            <v>4.1.82</v>
          </cell>
          <cell r="D341" t="str">
            <v>24.14.01</v>
          </cell>
          <cell r="E341" t="str">
            <v>Manta geotêxtil não tecido</v>
          </cell>
          <cell r="F341" t="str">
            <v>kg</v>
          </cell>
        </row>
        <row r="342">
          <cell r="B342" t="str">
            <v>4.1.83</v>
          </cell>
          <cell r="D342" t="str">
            <v>24.14.01.01</v>
          </cell>
          <cell r="F342" t="str">
            <v>m²</v>
          </cell>
        </row>
        <row r="343">
          <cell r="B343" t="str">
            <v>4.1.84</v>
          </cell>
          <cell r="D343" t="str">
            <v>24.14.01.02</v>
          </cell>
          <cell r="F343" t="str">
            <v>m²</v>
          </cell>
        </row>
        <row r="344">
          <cell r="B344" t="str">
            <v>4.1.85</v>
          </cell>
          <cell r="D344" t="str">
            <v>24.14.01.03</v>
          </cell>
          <cell r="F344" t="str">
            <v>m²</v>
          </cell>
        </row>
        <row r="345">
          <cell r="B345" t="str">
            <v>4.1.86</v>
          </cell>
          <cell r="D345" t="str">
            <v>24.14.01.04</v>
          </cell>
          <cell r="F345" t="str">
            <v>m²</v>
          </cell>
        </row>
        <row r="346">
          <cell r="B346" t="str">
            <v>4.1.87</v>
          </cell>
          <cell r="D346" t="str">
            <v>24.14.01.05</v>
          </cell>
          <cell r="F346" t="str">
            <v>m²</v>
          </cell>
        </row>
        <row r="347">
          <cell r="B347" t="str">
            <v>4.1.88</v>
          </cell>
          <cell r="D347" t="str">
            <v>24.14.01.06</v>
          </cell>
          <cell r="F347" t="str">
            <v>m²</v>
          </cell>
        </row>
        <row r="348">
          <cell r="B348" t="str">
            <v>4.1.89</v>
          </cell>
          <cell r="D348" t="str">
            <v>24.14.02</v>
          </cell>
          <cell r="E348" t="str">
            <v>Manta geotêxtil tecido</v>
          </cell>
          <cell r="F348" t="str">
            <v>kg</v>
          </cell>
        </row>
        <row r="349">
          <cell r="B349" t="str">
            <v>4.1.90</v>
          </cell>
          <cell r="D349" t="str">
            <v>24.15.01</v>
          </cell>
          <cell r="E349" t="str">
            <v>Tubo dreno concreto 15 cm</v>
          </cell>
          <cell r="F349" t="str">
            <v>m</v>
          </cell>
        </row>
        <row r="350">
          <cell r="B350" t="str">
            <v>4.1.91</v>
          </cell>
          <cell r="D350" t="str">
            <v>24.15.02</v>
          </cell>
          <cell r="E350" t="str">
            <v>Tubo dreno concreto 20 cm</v>
          </cell>
          <cell r="F350" t="str">
            <v>m</v>
          </cell>
        </row>
        <row r="351">
          <cell r="B351" t="str">
            <v>4.1.92</v>
          </cell>
          <cell r="D351" t="str">
            <v>24.15.03</v>
          </cell>
          <cell r="E351" t="str">
            <v>Tubo dreno barro 15 cm</v>
          </cell>
          <cell r="F351" t="str">
            <v>m</v>
          </cell>
        </row>
        <row r="352">
          <cell r="B352" t="str">
            <v>4.1.93</v>
          </cell>
          <cell r="D352" t="str">
            <v>24.15.04</v>
          </cell>
          <cell r="E352" t="str">
            <v>Tubo dreno barro 20 cm</v>
          </cell>
          <cell r="F352" t="str">
            <v>m</v>
          </cell>
        </row>
        <row r="353">
          <cell r="B353" t="str">
            <v>4.1.94</v>
          </cell>
          <cell r="D353" t="str">
            <v>24.15.05</v>
          </cell>
          <cell r="E353" t="str">
            <v>Tubo de pvc perfurado ou não D=0,050m</v>
          </cell>
          <cell r="F353" t="str">
            <v>m</v>
          </cell>
        </row>
        <row r="354">
          <cell r="B354" t="str">
            <v>4.1.95</v>
          </cell>
          <cell r="D354" t="str">
            <v>24.15.07</v>
          </cell>
          <cell r="E354" t="str">
            <v>Tubo de pvc perfurado ou não D=0,10m</v>
          </cell>
          <cell r="F354" t="str">
            <v>m</v>
          </cell>
        </row>
        <row r="355">
          <cell r="B355" t="str">
            <v>4.1.96</v>
          </cell>
          <cell r="D355" t="str">
            <v>24.15.08</v>
          </cell>
          <cell r="E355" t="str">
            <v>Tubo de pvc perfurado ou não D=0,15m</v>
          </cell>
          <cell r="F355" t="str">
            <v>m</v>
          </cell>
        </row>
        <row r="356">
          <cell r="B356" t="str">
            <v>4.1.97</v>
          </cell>
          <cell r="D356" t="str">
            <v>24.15.09</v>
          </cell>
          <cell r="E356" t="str">
            <v>Dreno horizontal profundo</v>
          </cell>
          <cell r="F356" t="str">
            <v>m</v>
          </cell>
        </row>
        <row r="357">
          <cell r="B357" t="str">
            <v>4.1.98</v>
          </cell>
          <cell r="D357" t="str">
            <v>24.15.11</v>
          </cell>
          <cell r="F357" t="str">
            <v>m</v>
          </cell>
        </row>
        <row r="358">
          <cell r="B358" t="str">
            <v>4.1.99</v>
          </cell>
          <cell r="D358" t="str">
            <v>24.15.12</v>
          </cell>
          <cell r="F358" t="str">
            <v>m</v>
          </cell>
        </row>
        <row r="359">
          <cell r="B359" t="str">
            <v>4.1.100</v>
          </cell>
          <cell r="D359" t="str">
            <v>24.15.13</v>
          </cell>
          <cell r="F359" t="str">
            <v>m</v>
          </cell>
        </row>
        <row r="360">
          <cell r="B360" t="str">
            <v>4.1.101</v>
          </cell>
          <cell r="D360" t="str">
            <v>24.15.14</v>
          </cell>
          <cell r="F360" t="str">
            <v>m</v>
          </cell>
        </row>
        <row r="361">
          <cell r="B361" t="str">
            <v>4.1.102</v>
          </cell>
          <cell r="D361" t="str">
            <v>24.15.15</v>
          </cell>
          <cell r="F361" t="str">
            <v>m</v>
          </cell>
        </row>
        <row r="362">
          <cell r="B362" t="str">
            <v>4.1.103</v>
          </cell>
          <cell r="D362" t="str">
            <v>24.15.16</v>
          </cell>
          <cell r="F362" t="str">
            <v>m</v>
          </cell>
        </row>
        <row r="363">
          <cell r="B363" t="str">
            <v>4.1.104</v>
          </cell>
          <cell r="D363" t="str">
            <v>24.15.17</v>
          </cell>
          <cell r="F363" t="str">
            <v>m</v>
          </cell>
        </row>
        <row r="364">
          <cell r="B364" t="str">
            <v>4.1.105</v>
          </cell>
          <cell r="D364" t="str">
            <v>24.16.01</v>
          </cell>
          <cell r="E364" t="str">
            <v>Tubo De concreto D=0,40m classe CA-1</v>
          </cell>
          <cell r="F364" t="str">
            <v>m</v>
          </cell>
        </row>
        <row r="365">
          <cell r="B365" t="str">
            <v>4.1.106</v>
          </cell>
          <cell r="D365" t="str">
            <v>24.16.02</v>
          </cell>
          <cell r="E365" t="str">
            <v xml:space="preserve">Tubo De concreto D=0,40m classe CA-2 </v>
          </cell>
          <cell r="F365" t="str">
            <v>m</v>
          </cell>
        </row>
        <row r="366">
          <cell r="B366" t="str">
            <v>4.1.107</v>
          </cell>
          <cell r="D366" t="str">
            <v>24.16.03</v>
          </cell>
        </row>
        <row r="367">
          <cell r="B367" t="str">
            <v>4.1.108</v>
          </cell>
          <cell r="D367" t="str">
            <v>24.16.04</v>
          </cell>
        </row>
        <row r="368">
          <cell r="B368" t="str">
            <v>4.1.109</v>
          </cell>
          <cell r="D368" t="str">
            <v>24.16.05</v>
          </cell>
        </row>
        <row r="369">
          <cell r="B369" t="str">
            <v>4.1.110</v>
          </cell>
          <cell r="D369" t="str">
            <v>24.16.06</v>
          </cell>
        </row>
        <row r="370">
          <cell r="B370" t="str">
            <v>4.1.111</v>
          </cell>
          <cell r="D370" t="str">
            <v>24.16.07</v>
          </cell>
          <cell r="E370" t="str">
            <v>Tubo De concreto D=0,60m classe CA-1</v>
          </cell>
          <cell r="F370" t="str">
            <v>m</v>
          </cell>
        </row>
        <row r="371">
          <cell r="B371" t="str">
            <v>4.1.112</v>
          </cell>
          <cell r="D371" t="str">
            <v>24.16.08</v>
          </cell>
          <cell r="E371" t="str">
            <v>Tubo De concreto D=0,60m classe CA-2</v>
          </cell>
          <cell r="F371" t="str">
            <v>m</v>
          </cell>
        </row>
        <row r="372">
          <cell r="B372" t="str">
            <v>4.1.113</v>
          </cell>
          <cell r="D372" t="str">
            <v>24.16.09</v>
          </cell>
          <cell r="E372" t="str">
            <v>Tubo De concreto D=0,60m classe CA-3</v>
          </cell>
          <cell r="F372" t="str">
            <v>m</v>
          </cell>
        </row>
        <row r="373">
          <cell r="B373" t="str">
            <v>4.1.114</v>
          </cell>
          <cell r="D373" t="str">
            <v>24.16.10.10</v>
          </cell>
          <cell r="E373" t="str">
            <v>Tubo De concreto D=0,60m classe CA-4</v>
          </cell>
          <cell r="F373" t="str">
            <v>m</v>
          </cell>
        </row>
        <row r="374">
          <cell r="B374" t="str">
            <v>4.1.115</v>
          </cell>
          <cell r="D374" t="str">
            <v>24.16.11</v>
          </cell>
          <cell r="E374" t="str">
            <v>Tubo De concreto D=0,80m classe CA-1</v>
          </cell>
          <cell r="F374" t="str">
            <v>m</v>
          </cell>
        </row>
        <row r="375">
          <cell r="B375" t="str">
            <v>4.1.116</v>
          </cell>
          <cell r="D375" t="str">
            <v>24.16.12</v>
          </cell>
          <cell r="E375" t="str">
            <v>Tubo De concreto D=0,80m classe CA-2</v>
          </cell>
          <cell r="F375" t="str">
            <v>m</v>
          </cell>
        </row>
        <row r="376">
          <cell r="B376" t="str">
            <v>4.1.117</v>
          </cell>
          <cell r="D376" t="str">
            <v>24.16.13</v>
          </cell>
          <cell r="E376" t="str">
            <v>Tubo De concreto D=0,80m classe CA-3</v>
          </cell>
          <cell r="F376" t="str">
            <v>m</v>
          </cell>
        </row>
        <row r="377">
          <cell r="B377" t="str">
            <v>4.1.118</v>
          </cell>
          <cell r="D377" t="str">
            <v>24.16.14</v>
          </cell>
          <cell r="E377" t="str">
            <v>Tubo De concreto D=0,80m classe CA-4</v>
          </cell>
          <cell r="F377" t="str">
            <v>m</v>
          </cell>
        </row>
        <row r="378">
          <cell r="B378" t="str">
            <v>4.1.119</v>
          </cell>
          <cell r="D378" t="str">
            <v>24.16.15</v>
          </cell>
          <cell r="E378" t="str">
            <v xml:space="preserve">Tubo De concreto D=1,00m classe CA-1 </v>
          </cell>
          <cell r="F378" t="str">
            <v>m</v>
          </cell>
        </row>
        <row r="379">
          <cell r="B379" t="str">
            <v>4.1.120</v>
          </cell>
          <cell r="D379" t="str">
            <v>24.16.16</v>
          </cell>
          <cell r="E379" t="str">
            <v xml:space="preserve">Tubo De concreto D=1,00m classe CA-2 </v>
          </cell>
          <cell r="F379" t="str">
            <v>m</v>
          </cell>
        </row>
        <row r="380">
          <cell r="B380" t="str">
            <v>4.1.121</v>
          </cell>
          <cell r="D380" t="str">
            <v>24.16.17</v>
          </cell>
          <cell r="E380" t="str">
            <v>Tubo De concreto D=1,00m classe CA-3</v>
          </cell>
          <cell r="F380" t="str">
            <v>m</v>
          </cell>
        </row>
        <row r="381">
          <cell r="B381" t="str">
            <v>4.1.122</v>
          </cell>
          <cell r="D381" t="str">
            <v>24.16.18</v>
          </cell>
          <cell r="E381" t="str">
            <v>Tubo De concreto D=1,00m classe CA-4</v>
          </cell>
          <cell r="F381" t="str">
            <v>m</v>
          </cell>
        </row>
        <row r="382">
          <cell r="B382" t="str">
            <v>4.1.123</v>
          </cell>
          <cell r="D382" t="str">
            <v>24.16.19</v>
          </cell>
          <cell r="E382" t="str">
            <v>Tubo De concreto D=1,20m classe CA-1</v>
          </cell>
          <cell r="F382" t="str">
            <v>m</v>
          </cell>
        </row>
        <row r="383">
          <cell r="B383" t="str">
            <v>4.1.124</v>
          </cell>
          <cell r="D383" t="str">
            <v>24.16.20</v>
          </cell>
          <cell r="E383" t="str">
            <v>Tubo De concreto D=1,20m classe CA-2</v>
          </cell>
          <cell r="F383" t="str">
            <v>m</v>
          </cell>
        </row>
        <row r="384">
          <cell r="B384" t="str">
            <v>4.1.125</v>
          </cell>
          <cell r="D384" t="str">
            <v>24.16.21</v>
          </cell>
          <cell r="E384" t="str">
            <v>Tubo De concreto D=1,20m classe CA-3</v>
          </cell>
          <cell r="F384" t="str">
            <v>m</v>
          </cell>
        </row>
        <row r="385">
          <cell r="B385" t="str">
            <v>4.1.126</v>
          </cell>
          <cell r="D385" t="str">
            <v>24.16.22</v>
          </cell>
          <cell r="E385" t="str">
            <v>Tubo De concreto D=1,20m classe CA-4</v>
          </cell>
          <cell r="F385" t="str">
            <v>m</v>
          </cell>
        </row>
        <row r="386">
          <cell r="B386" t="str">
            <v>4.1.127</v>
          </cell>
          <cell r="D386" t="str">
            <v>24.16.23</v>
          </cell>
          <cell r="E386" t="str">
            <v>Tubo De concreto D=1,50m classe CA-1</v>
          </cell>
          <cell r="F386" t="str">
            <v>m</v>
          </cell>
        </row>
        <row r="387">
          <cell r="B387" t="str">
            <v>4.1.128</v>
          </cell>
          <cell r="D387" t="str">
            <v>24.16.24</v>
          </cell>
          <cell r="E387" t="str">
            <v>Tubo De concreto D=1,50m classe CA-2</v>
          </cell>
          <cell r="F387" t="str">
            <v>m</v>
          </cell>
        </row>
        <row r="388">
          <cell r="B388" t="str">
            <v>4.1.129</v>
          </cell>
          <cell r="D388" t="str">
            <v>24.16.25</v>
          </cell>
          <cell r="E388" t="str">
            <v>Tubo De concreto D=1,50m classe CA-3</v>
          </cell>
          <cell r="F388" t="str">
            <v>m</v>
          </cell>
        </row>
        <row r="389">
          <cell r="B389" t="str">
            <v>4.1.130</v>
          </cell>
          <cell r="D389" t="str">
            <v>24.16.26</v>
          </cell>
          <cell r="E389" t="str">
            <v>Tubo De concreto D=1,50m classe CA-4</v>
          </cell>
          <cell r="F389" t="str">
            <v>m</v>
          </cell>
        </row>
        <row r="390">
          <cell r="B390" t="str">
            <v>4.1.131</v>
          </cell>
          <cell r="D390" t="str">
            <v>24.16.27</v>
          </cell>
          <cell r="E390" t="str">
            <v>Tubo de concreto simples D=0,40m</v>
          </cell>
          <cell r="F390" t="str">
            <v>m</v>
          </cell>
        </row>
        <row r="391">
          <cell r="B391" t="str">
            <v>4.1.132</v>
          </cell>
          <cell r="D391" t="str">
            <v>24.16.28</v>
          </cell>
          <cell r="E391" t="str">
            <v>Tubo de concreto simples D=0,60m</v>
          </cell>
          <cell r="F391" t="str">
            <v>m</v>
          </cell>
        </row>
        <row r="392">
          <cell r="B392" t="str">
            <v>4.1.133</v>
          </cell>
          <cell r="D392" t="str">
            <v>24.16.29</v>
          </cell>
          <cell r="F392" t="str">
            <v>m</v>
          </cell>
        </row>
        <row r="393">
          <cell r="B393" t="str">
            <v>4.1.134</v>
          </cell>
          <cell r="D393" t="str">
            <v>24.16.30</v>
          </cell>
          <cell r="F393" t="str">
            <v>m</v>
          </cell>
        </row>
        <row r="394">
          <cell r="B394" t="str">
            <v>4.1.135</v>
          </cell>
          <cell r="D394" t="str">
            <v>24.16.31</v>
          </cell>
          <cell r="F394" t="str">
            <v>m</v>
          </cell>
        </row>
        <row r="395">
          <cell r="B395" t="str">
            <v>4.1.136</v>
          </cell>
          <cell r="D395" t="str">
            <v>24.16.32</v>
          </cell>
          <cell r="F395" t="str">
            <v>m</v>
          </cell>
        </row>
        <row r="396">
          <cell r="B396" t="str">
            <v>4.1.137</v>
          </cell>
          <cell r="D396" t="str">
            <v>24.18.01</v>
          </cell>
          <cell r="E396" t="str">
            <v>Canaleta concreto 40 cm</v>
          </cell>
          <cell r="F396" t="str">
            <v>m</v>
          </cell>
        </row>
        <row r="397">
          <cell r="B397" t="str">
            <v>4.1.138</v>
          </cell>
          <cell r="D397" t="str">
            <v>24.18.02</v>
          </cell>
          <cell r="E397" t="str">
            <v>Canaleta concreto 60 cm</v>
          </cell>
          <cell r="F397" t="str">
            <v>m</v>
          </cell>
        </row>
        <row r="398">
          <cell r="B398" t="str">
            <v>4.1.139</v>
          </cell>
          <cell r="D398" t="str">
            <v>24.18.03</v>
          </cell>
          <cell r="E398" t="str">
            <v>Canaleta concreto 80 cm</v>
          </cell>
          <cell r="F398" t="str">
            <v>m</v>
          </cell>
        </row>
        <row r="399">
          <cell r="B399" t="str">
            <v>4.1.140</v>
          </cell>
          <cell r="D399" t="str">
            <v>24.19.01</v>
          </cell>
          <cell r="E399" t="str">
            <v>Lastro de concreto Fck 10 MPa</v>
          </cell>
          <cell r="F399" t="str">
            <v>m³</v>
          </cell>
        </row>
        <row r="400">
          <cell r="B400" t="str">
            <v>4.1.141</v>
          </cell>
          <cell r="D400" t="str">
            <v>24.19.02</v>
          </cell>
          <cell r="E400" t="str">
            <v>Sarjeta pré-fabricada de concreto Fck 15 MPa</v>
          </cell>
          <cell r="F400" t="str">
            <v>m²</v>
          </cell>
        </row>
        <row r="401">
          <cell r="B401" t="str">
            <v>4.1.142</v>
          </cell>
          <cell r="D401" t="str">
            <v>24.19.03</v>
          </cell>
          <cell r="E401" t="str">
            <v>Guia pre-fabricada concreto Fck 15 MPa</v>
          </cell>
          <cell r="F401" t="str">
            <v>m</v>
          </cell>
        </row>
        <row r="402">
          <cell r="B402" t="str">
            <v>4.1.143</v>
          </cell>
          <cell r="D402" t="str">
            <v>24.19.04</v>
          </cell>
          <cell r="E402" t="str">
            <v>Sarjeta concreto Fck 15 MPa</v>
          </cell>
          <cell r="F402" t="str">
            <v>m³</v>
          </cell>
        </row>
        <row r="403">
          <cell r="B403" t="str">
            <v>4.1.144</v>
          </cell>
          <cell r="D403" t="str">
            <v>24.19.05</v>
          </cell>
          <cell r="E403" t="str">
            <v>Guia concreto Fck 15 MPa</v>
          </cell>
          <cell r="F403" t="str">
            <v>m³</v>
          </cell>
        </row>
        <row r="404">
          <cell r="B404" t="str">
            <v>4.1.145</v>
          </cell>
          <cell r="D404" t="str">
            <v>24.19.06</v>
          </cell>
          <cell r="E404" t="str">
            <v>Telar e tampão de ferro fundido</v>
          </cell>
          <cell r="F404" t="str">
            <v>un</v>
          </cell>
        </row>
        <row r="405">
          <cell r="B405" t="str">
            <v>4.1.146</v>
          </cell>
          <cell r="D405" t="str">
            <v>24.19.07</v>
          </cell>
          <cell r="E405" t="str">
            <v>Grelha de concreto 0,10 X ,094 x 1,20m</v>
          </cell>
          <cell r="F405" t="str">
            <v>un</v>
          </cell>
        </row>
        <row r="406">
          <cell r="B406" t="str">
            <v>4.1.147</v>
          </cell>
          <cell r="D406" t="str">
            <v>24.19.07.01</v>
          </cell>
          <cell r="F406" t="str">
            <v>un</v>
          </cell>
        </row>
        <row r="407">
          <cell r="B407" t="str">
            <v>4.1.148</v>
          </cell>
          <cell r="D407" t="str">
            <v>24.19.08</v>
          </cell>
          <cell r="E407" t="str">
            <v xml:space="preserve">Grelha de fºfº p/ boca de lobo tipo GRS-135 </v>
          </cell>
          <cell r="F407" t="str">
            <v>un</v>
          </cell>
        </row>
        <row r="408">
          <cell r="B408" t="str">
            <v>4.1.149</v>
          </cell>
          <cell r="D408" t="str">
            <v>24.20.01</v>
          </cell>
          <cell r="E408" t="str">
            <v>Tubo aço corr.galv.met.não destrutivo</v>
          </cell>
          <cell r="F408" t="str">
            <v>kg</v>
          </cell>
        </row>
        <row r="409">
          <cell r="B409" t="str">
            <v>4.1.150</v>
          </cell>
          <cell r="D409" t="str">
            <v>24.20.02</v>
          </cell>
          <cell r="E409" t="str">
            <v>Tubo aço corr.epoxy met.não destrutivo</v>
          </cell>
          <cell r="F409" t="str">
            <v>kg</v>
          </cell>
        </row>
        <row r="410">
          <cell r="B410" t="str">
            <v>4.1.151</v>
          </cell>
          <cell r="D410" t="str">
            <v>24.20.03</v>
          </cell>
          <cell r="E410" t="str">
            <v>Tubo aço corr.galv.met. destrutivo</v>
          </cell>
          <cell r="F410" t="str">
            <v>kg</v>
          </cell>
        </row>
        <row r="411">
          <cell r="B411" t="str">
            <v>4.1.152</v>
          </cell>
          <cell r="D411" t="str">
            <v>24.20.04</v>
          </cell>
          <cell r="E411" t="str">
            <v>Tubo aço corr.epoxy met. destrutivo</v>
          </cell>
          <cell r="F411" t="str">
            <v>kg</v>
          </cell>
        </row>
        <row r="412">
          <cell r="B412" t="str">
            <v>4.1.153</v>
          </cell>
          <cell r="D412" t="str">
            <v>24.21.01</v>
          </cell>
          <cell r="E412" t="str">
            <v>Broca de concreto armado D=20,00cm</v>
          </cell>
          <cell r="F412" t="str">
            <v>m</v>
          </cell>
        </row>
        <row r="413">
          <cell r="B413" t="str">
            <v>4.1.154</v>
          </cell>
          <cell r="D413" t="str">
            <v>24.21.02</v>
          </cell>
          <cell r="E413" t="str">
            <v>Broca de concreto armado D=25,00cm</v>
          </cell>
          <cell r="F413" t="str">
            <v>m</v>
          </cell>
        </row>
        <row r="414">
          <cell r="B414" t="str">
            <v>4.1.155</v>
          </cell>
          <cell r="D414" t="str">
            <v>24.21.03</v>
          </cell>
          <cell r="E414" t="str">
            <v>Broca de concreto armado D=15,00cm</v>
          </cell>
          <cell r="F414" t="str">
            <v>m</v>
          </cell>
        </row>
        <row r="416">
          <cell r="B416" t="str">
            <v>Cód. Colinas</v>
          </cell>
          <cell r="D416" t="str">
            <v>Código</v>
          </cell>
          <cell r="E416" t="str">
            <v>Serviços</v>
          </cell>
          <cell r="F416" t="str">
            <v>Unid.</v>
          </cell>
        </row>
        <row r="419">
          <cell r="D419" t="str">
            <v>FASE-25 OBRAS DE CONTENÇÃO</v>
          </cell>
        </row>
        <row r="420">
          <cell r="B420" t="str">
            <v>5.1.1</v>
          </cell>
          <cell r="D420" t="str">
            <v>25.01.01</v>
          </cell>
          <cell r="E420" t="str">
            <v>Aterro de acesso</v>
          </cell>
          <cell r="F420" t="str">
            <v>m³</v>
          </cell>
        </row>
        <row r="421">
          <cell r="B421" t="str">
            <v>5.1.2</v>
          </cell>
          <cell r="D421" t="str">
            <v>25.01.03.05</v>
          </cell>
          <cell r="E421" t="str">
            <v>At. Solo cim. 6% pulv.</v>
          </cell>
          <cell r="F421" t="str">
            <v>m³</v>
          </cell>
        </row>
        <row r="422">
          <cell r="B422" t="str">
            <v>5.1.3</v>
          </cell>
          <cell r="D422" t="str">
            <v>25.02.01</v>
          </cell>
          <cell r="E422" t="str">
            <v>Escavação manual para obras sem explosivos</v>
          </cell>
          <cell r="F422" t="str">
            <v>m³</v>
          </cell>
        </row>
        <row r="423">
          <cell r="B423" t="str">
            <v>5.1.4</v>
          </cell>
          <cell r="D423" t="str">
            <v>25.02.02</v>
          </cell>
          <cell r="E423" t="str">
            <v>Escavação mecânica para obras sem explosivos</v>
          </cell>
          <cell r="F423" t="str">
            <v>m³</v>
          </cell>
        </row>
        <row r="424">
          <cell r="B424" t="str">
            <v>5.1.5</v>
          </cell>
          <cell r="D424" t="str">
            <v>25.02.03</v>
          </cell>
          <cell r="E424" t="str">
            <v>Escavação mecânica para obras com explosivo</v>
          </cell>
          <cell r="F424" t="str">
            <v>m³</v>
          </cell>
        </row>
        <row r="425">
          <cell r="B425" t="str">
            <v>5.1.6</v>
          </cell>
          <cell r="D425" t="str">
            <v>25.02.04</v>
          </cell>
          <cell r="E425" t="str">
            <v>Escavação corta-rio sem explosivo</v>
          </cell>
          <cell r="F425" t="str">
            <v>m³</v>
          </cell>
        </row>
        <row r="426">
          <cell r="B426" t="str">
            <v>5.1.7</v>
          </cell>
          <cell r="D426" t="str">
            <v>25.02.05</v>
          </cell>
          <cell r="E426" t="str">
            <v>Escavação corta-rio com explosivo</v>
          </cell>
          <cell r="F426" t="str">
            <v>m³</v>
          </cell>
        </row>
        <row r="427">
          <cell r="B427" t="str">
            <v>5.1.8</v>
          </cell>
          <cell r="D427" t="str">
            <v>25.02.06</v>
          </cell>
          <cell r="E427" t="str">
            <v>Escavação fund., bueiro ou dreno sem expl. até 2 m</v>
          </cell>
          <cell r="F427" t="str">
            <v>m³</v>
          </cell>
        </row>
        <row r="428">
          <cell r="B428" t="str">
            <v>5.1.9</v>
          </cell>
          <cell r="D428" t="str">
            <v>25.02.07</v>
          </cell>
          <cell r="E428" t="str">
            <v>Acresc. p/Escav. 1,5 m profundidade, além 2m</v>
          </cell>
          <cell r="F428" t="str">
            <v>m³</v>
          </cell>
        </row>
        <row r="429">
          <cell r="B429" t="str">
            <v>5.1.10</v>
          </cell>
          <cell r="D429" t="str">
            <v>25.02.08</v>
          </cell>
          <cell r="E429" t="str">
            <v>Escavação fund., bueiro ou dreno c/expl. até 2 m</v>
          </cell>
          <cell r="F429" t="str">
            <v>m³</v>
          </cell>
        </row>
        <row r="430">
          <cell r="B430" t="str">
            <v>5.1.11</v>
          </cell>
          <cell r="D430" t="str">
            <v>25.02.09</v>
          </cell>
          <cell r="E430" t="str">
            <v>Acresc.escav. ensec.explos.c/ 1,5m prof. além 2m</v>
          </cell>
          <cell r="F430" t="str">
            <v>m³</v>
          </cell>
        </row>
        <row r="431">
          <cell r="B431" t="str">
            <v>5.1.12</v>
          </cell>
          <cell r="D431" t="str">
            <v>25.02.10</v>
          </cell>
          <cell r="E431" t="str">
            <v>Escavação fund. dentro ensec. sem expl. até 3m</v>
          </cell>
          <cell r="F431" t="str">
            <v>m³</v>
          </cell>
        </row>
        <row r="432">
          <cell r="B432" t="str">
            <v>5.1.13</v>
          </cell>
          <cell r="D432" t="str">
            <v>25.02.11</v>
          </cell>
          <cell r="E432" t="str">
            <v>Acresc. p/escav. ensec. p/cada 1m prof. além 3m</v>
          </cell>
          <cell r="F432" t="str">
            <v>m³</v>
          </cell>
        </row>
        <row r="433">
          <cell r="B433" t="str">
            <v>5.1.14</v>
          </cell>
          <cell r="D433" t="str">
            <v>25.02.12</v>
          </cell>
          <cell r="E433" t="str">
            <v>Escavação fund. dentro ensec. com expl. até 3 m</v>
          </cell>
          <cell r="F433" t="str">
            <v>m³</v>
          </cell>
        </row>
        <row r="434">
          <cell r="B434" t="str">
            <v>5.1.15</v>
          </cell>
          <cell r="D434" t="str">
            <v>25.02.13</v>
          </cell>
          <cell r="E434" t="str">
            <v>Acresc. p/escav. ensec.c/explos.c/ 1,5m além 3m</v>
          </cell>
          <cell r="F434" t="str">
            <v>m³</v>
          </cell>
        </row>
        <row r="435">
          <cell r="B435" t="str">
            <v>5.1.16</v>
          </cell>
          <cell r="D435" t="str">
            <v>25.03.01</v>
          </cell>
          <cell r="E435" t="str">
            <v xml:space="preserve">Parede ensecadeira com prancha - esp. 2" </v>
          </cell>
          <cell r="F435" t="str">
            <v>m²</v>
          </cell>
        </row>
        <row r="436">
          <cell r="B436" t="str">
            <v>5.1.17</v>
          </cell>
          <cell r="D436" t="str">
            <v>25.03.02</v>
          </cell>
          <cell r="E436" t="str">
            <v xml:space="preserve">Parede ensecadeira com prancha - esp. 3" </v>
          </cell>
          <cell r="F436" t="str">
            <v>m²</v>
          </cell>
        </row>
        <row r="437">
          <cell r="B437" t="str">
            <v>5.1.18</v>
          </cell>
          <cell r="D437" t="str">
            <v>25.03.04</v>
          </cell>
          <cell r="E437" t="str">
            <v>Argila ench. ensecadeira, incl. apiloamento</v>
          </cell>
          <cell r="F437" t="str">
            <v>m³</v>
          </cell>
        </row>
        <row r="438">
          <cell r="B438" t="str">
            <v>5.1.19</v>
          </cell>
          <cell r="D438" t="str">
            <v>25.03.05</v>
          </cell>
          <cell r="E438" t="str">
            <v>Esgotamento continuo água</v>
          </cell>
          <cell r="F438" t="str">
            <v>m³</v>
          </cell>
        </row>
        <row r="439">
          <cell r="B439" t="str">
            <v>5.1.20</v>
          </cell>
          <cell r="D439" t="str">
            <v>25.03.06</v>
          </cell>
          <cell r="E439" t="str">
            <v>Escoramento de valas/cavas p/ fund. contínuo</v>
          </cell>
          <cell r="F439" t="str">
            <v>m²</v>
          </cell>
        </row>
        <row r="440">
          <cell r="B440" t="str">
            <v>5.1.21</v>
          </cell>
          <cell r="D440" t="str">
            <v>25.03.08</v>
          </cell>
          <cell r="E440" t="str">
            <v>Escoramento para formas</v>
          </cell>
          <cell r="F440" t="str">
            <v>m²</v>
          </cell>
        </row>
        <row r="441">
          <cell r="B441" t="str">
            <v>5.1.22</v>
          </cell>
          <cell r="D441" t="str">
            <v>25.04.01</v>
          </cell>
          <cell r="E441" t="str">
            <v>Estaca concreto pre-moldado20cm 20/25 T</v>
          </cell>
          <cell r="F441" t="str">
            <v>m</v>
          </cell>
        </row>
        <row r="442">
          <cell r="B442" t="str">
            <v>5.1.23</v>
          </cell>
          <cell r="D442" t="str">
            <v>25.04.02</v>
          </cell>
          <cell r="E442" t="str">
            <v xml:space="preserve">Estaca concreto pre-moldado25cm - 30/35 T </v>
          </cell>
          <cell r="F442" t="str">
            <v>m</v>
          </cell>
        </row>
        <row r="443">
          <cell r="B443" t="str">
            <v>5.1.24</v>
          </cell>
          <cell r="D443" t="str">
            <v>25.04.03</v>
          </cell>
          <cell r="E443" t="str">
            <v>Estaca concreto pre-moldado30cm - 40/45 T</v>
          </cell>
          <cell r="F443" t="str">
            <v>m</v>
          </cell>
        </row>
        <row r="444">
          <cell r="B444" t="str">
            <v>5.1.25</v>
          </cell>
          <cell r="D444" t="str">
            <v>25.04.04</v>
          </cell>
          <cell r="E444" t="str">
            <v>Estaca concreto pre-moldado35cm 50/60 T</v>
          </cell>
          <cell r="F444" t="str">
            <v>m</v>
          </cell>
        </row>
        <row r="445">
          <cell r="B445" t="str">
            <v>5.1.26</v>
          </cell>
          <cell r="D445" t="str">
            <v>25.04.05</v>
          </cell>
          <cell r="E445" t="str">
            <v>Estaca concreto pre-moldado40cm - 70/80 T</v>
          </cell>
          <cell r="F445" t="str">
            <v>m</v>
          </cell>
        </row>
        <row r="446">
          <cell r="B446" t="str">
            <v>5.1.27</v>
          </cell>
          <cell r="D446" t="str">
            <v>25.04.06</v>
          </cell>
          <cell r="E446" t="str">
            <v>Estaca metálica, fornec.e cravação</v>
          </cell>
          <cell r="F446" t="str">
            <v>kg</v>
          </cell>
        </row>
        <row r="447">
          <cell r="B447" t="str">
            <v>5.1.28</v>
          </cell>
          <cell r="D447" t="str">
            <v>25.04.07</v>
          </cell>
          <cell r="E447" t="str">
            <v>Estaca de madeira D=20cm - 8ton</v>
          </cell>
          <cell r="F447" t="str">
            <v>m</v>
          </cell>
        </row>
        <row r="448">
          <cell r="B448" t="str">
            <v>5.1.29</v>
          </cell>
          <cell r="D448" t="str">
            <v>25.04.08</v>
          </cell>
          <cell r="E448" t="str">
            <v>Estaca de madeira D=25cm - 15ton</v>
          </cell>
          <cell r="F448" t="str">
            <v>m</v>
          </cell>
        </row>
        <row r="449">
          <cell r="B449" t="str">
            <v>5.1.30</v>
          </cell>
          <cell r="D449" t="str">
            <v>25.04.09</v>
          </cell>
          <cell r="E449" t="str">
            <v>Estaca raiz em solo D= 15cm</v>
          </cell>
          <cell r="F449" t="str">
            <v>m</v>
          </cell>
        </row>
        <row r="450">
          <cell r="B450" t="str">
            <v>5.1.31</v>
          </cell>
          <cell r="D450" t="str">
            <v>25.04.10</v>
          </cell>
          <cell r="E450" t="str">
            <v>Estaca raiz em solo D= 16cm</v>
          </cell>
          <cell r="F450" t="str">
            <v>m</v>
          </cell>
        </row>
        <row r="451">
          <cell r="B451" t="str">
            <v>5.1.32</v>
          </cell>
          <cell r="D451" t="str">
            <v>25.04.11</v>
          </cell>
          <cell r="E451" t="str">
            <v>Estaca raiz em solo D= 20cm</v>
          </cell>
          <cell r="F451" t="str">
            <v>m</v>
          </cell>
        </row>
        <row r="452">
          <cell r="B452" t="str">
            <v>5.1.33</v>
          </cell>
          <cell r="D452" t="str">
            <v>25.04.12</v>
          </cell>
          <cell r="E452" t="str">
            <v>Estaca raiz em solo D= 25cm</v>
          </cell>
          <cell r="F452" t="str">
            <v>m</v>
          </cell>
        </row>
        <row r="453">
          <cell r="B453" t="str">
            <v>5.1.34</v>
          </cell>
          <cell r="D453" t="str">
            <v>25.04.13</v>
          </cell>
          <cell r="E453" t="str">
            <v>Estaca raiz em solo D= 31cm</v>
          </cell>
          <cell r="F453" t="str">
            <v>m</v>
          </cell>
        </row>
        <row r="454">
          <cell r="B454" t="str">
            <v>5.1.35</v>
          </cell>
          <cell r="D454" t="str">
            <v>25.04.14</v>
          </cell>
          <cell r="E454" t="str">
            <v>Estaca raiz em solo D= 40cm</v>
          </cell>
          <cell r="F454" t="str">
            <v>m</v>
          </cell>
        </row>
        <row r="455">
          <cell r="B455" t="str">
            <v>5.1.36</v>
          </cell>
          <cell r="D455" t="str">
            <v>25.04.15</v>
          </cell>
          <cell r="E455" t="str">
            <v>Estaca raiz em rocha alterada D= 15cm</v>
          </cell>
          <cell r="F455" t="str">
            <v>m</v>
          </cell>
        </row>
        <row r="456">
          <cell r="B456" t="str">
            <v>5.1.37</v>
          </cell>
          <cell r="D456" t="str">
            <v>25.04.16</v>
          </cell>
          <cell r="E456" t="str">
            <v>Estaca raiz em rocha alterada D= 16cm</v>
          </cell>
          <cell r="F456" t="str">
            <v>m</v>
          </cell>
        </row>
        <row r="457">
          <cell r="B457" t="str">
            <v>5.1.38</v>
          </cell>
          <cell r="D457" t="str">
            <v>25.04.17</v>
          </cell>
          <cell r="E457" t="str">
            <v>Estaca raiz em rocha alterada D= 20cm</v>
          </cell>
          <cell r="F457" t="str">
            <v>m</v>
          </cell>
        </row>
        <row r="458">
          <cell r="B458" t="str">
            <v>5.1.39</v>
          </cell>
          <cell r="D458" t="str">
            <v>25.04.18</v>
          </cell>
          <cell r="E458" t="str">
            <v>Estaca raiz em rocha alterada D= 25cm</v>
          </cell>
          <cell r="F458" t="str">
            <v>m</v>
          </cell>
        </row>
        <row r="459">
          <cell r="B459" t="str">
            <v>5.1.40</v>
          </cell>
          <cell r="D459" t="str">
            <v>25.04.19</v>
          </cell>
          <cell r="E459" t="str">
            <v>Estaca raiz em rocha alterada D= 31cm</v>
          </cell>
          <cell r="F459" t="str">
            <v>m</v>
          </cell>
        </row>
        <row r="460">
          <cell r="B460" t="str">
            <v>5.1.41</v>
          </cell>
          <cell r="D460" t="str">
            <v>25.04.20</v>
          </cell>
          <cell r="E460" t="str">
            <v>Estaca raiz em rocha alterada D= 40cm</v>
          </cell>
          <cell r="F460" t="str">
            <v>m</v>
          </cell>
        </row>
        <row r="461">
          <cell r="B461" t="str">
            <v>5.1.42</v>
          </cell>
          <cell r="D461" t="str">
            <v>25.04.21</v>
          </cell>
          <cell r="E461" t="str">
            <v>Estaca raiz - Taxa de instalação equipamento</v>
          </cell>
          <cell r="F461" t="str">
            <v>un</v>
          </cell>
        </row>
        <row r="462">
          <cell r="B462" t="str">
            <v>5.1.43</v>
          </cell>
          <cell r="D462" t="str">
            <v>25.05.01</v>
          </cell>
          <cell r="E462" t="str">
            <v>Andaime de madeira</v>
          </cell>
          <cell r="F462" t="str">
            <v>m³</v>
          </cell>
        </row>
        <row r="463">
          <cell r="B463" t="str">
            <v>5.1.44</v>
          </cell>
          <cell r="D463" t="str">
            <v>25.05.02</v>
          </cell>
          <cell r="E463" t="str">
            <v>Andaime tubular</v>
          </cell>
          <cell r="F463" t="str">
            <v>m³</v>
          </cell>
        </row>
        <row r="464">
          <cell r="B464" t="str">
            <v>5.1.45</v>
          </cell>
          <cell r="D464" t="str">
            <v>25.06.01</v>
          </cell>
          <cell r="E464" t="str">
            <v>Forma plana para conc. armado comum</v>
          </cell>
          <cell r="F464" t="str">
            <v>m²</v>
          </cell>
        </row>
        <row r="465">
          <cell r="B465" t="str">
            <v>5.1.46</v>
          </cell>
          <cell r="D465" t="str">
            <v>25.06.02</v>
          </cell>
          <cell r="E465" t="str">
            <v>Formas para concreto protendido ou aparente</v>
          </cell>
          <cell r="F465" t="str">
            <v>m²</v>
          </cell>
        </row>
        <row r="466">
          <cell r="B466" t="str">
            <v>5.1.47</v>
          </cell>
          <cell r="D466" t="str">
            <v>25.07.01</v>
          </cell>
          <cell r="E466" t="str">
            <v>Aço CA-25</v>
          </cell>
          <cell r="F466" t="str">
            <v>kg</v>
          </cell>
        </row>
        <row r="467">
          <cell r="B467" t="str">
            <v>5.1.48</v>
          </cell>
          <cell r="D467" t="str">
            <v>25.07.02</v>
          </cell>
          <cell r="E467" t="str">
            <v>Aço CA-50</v>
          </cell>
          <cell r="F467" t="str">
            <v>kg</v>
          </cell>
        </row>
        <row r="468">
          <cell r="B468" t="str">
            <v>5.1.49</v>
          </cell>
          <cell r="D468" t="str">
            <v>25.07.03</v>
          </cell>
          <cell r="E468" t="str">
            <v>Aço CA-60</v>
          </cell>
          <cell r="F468" t="str">
            <v>kg</v>
          </cell>
        </row>
        <row r="469">
          <cell r="B469" t="str">
            <v>5.1.50</v>
          </cell>
          <cell r="D469" t="str">
            <v>25.07.04</v>
          </cell>
          <cell r="E469" t="str">
            <v>Aço para concreto protendido</v>
          </cell>
          <cell r="F469" t="str">
            <v>kg</v>
          </cell>
        </row>
        <row r="470">
          <cell r="B470" t="str">
            <v>5.1.51</v>
          </cell>
          <cell r="D470" t="str">
            <v>25.07.05</v>
          </cell>
          <cell r="E470" t="str">
            <v>Tela metálica</v>
          </cell>
          <cell r="F470" t="str">
            <v>kg</v>
          </cell>
        </row>
        <row r="471">
          <cell r="B471" t="str">
            <v>5.1.52</v>
          </cell>
          <cell r="D471" t="str">
            <v>25.07.06</v>
          </cell>
          <cell r="E471" t="str">
            <v xml:space="preserve">Aço para concreto protendido tipo Dywidag </v>
          </cell>
          <cell r="F471" t="str">
            <v>kg</v>
          </cell>
        </row>
        <row r="472">
          <cell r="B472" t="str">
            <v>5.1.53</v>
          </cell>
          <cell r="D472" t="str">
            <v>25.08.02</v>
          </cell>
          <cell r="E472" t="str">
            <v>Apar. anc. p/ cabos de protensão ativo de 12 f -8 mm</v>
          </cell>
          <cell r="F472" t="str">
            <v>un</v>
          </cell>
        </row>
        <row r="473">
          <cell r="B473" t="str">
            <v>5.1.54</v>
          </cell>
          <cell r="D473" t="str">
            <v>25.08.03</v>
          </cell>
          <cell r="E473" t="str">
            <v>Apar. anc. p/ cabos de protensão ativo de 4 f -1/2"</v>
          </cell>
          <cell r="F473" t="str">
            <v>un</v>
          </cell>
        </row>
        <row r="474">
          <cell r="B474" t="str">
            <v>5.1.55</v>
          </cell>
          <cell r="D474" t="str">
            <v>25.08.04</v>
          </cell>
          <cell r="E474" t="str">
            <v>Apar. anc. p/ cabos de protensão ativo de 6 f -1/2"</v>
          </cell>
          <cell r="F474" t="str">
            <v>un</v>
          </cell>
        </row>
        <row r="475">
          <cell r="B475" t="str">
            <v>5.1.56</v>
          </cell>
          <cell r="D475" t="str">
            <v>25.08.05</v>
          </cell>
          <cell r="E475" t="str">
            <v>Apar. anc. p/ cabos de protensão ativo de 12 f -1/2"</v>
          </cell>
          <cell r="F475" t="str">
            <v>un</v>
          </cell>
        </row>
        <row r="476">
          <cell r="B476" t="str">
            <v>5.1.57</v>
          </cell>
          <cell r="D476" t="str">
            <v>25.08.06</v>
          </cell>
          <cell r="E476" t="str">
            <v>Apar. anc. p/ cabos de protensão ativo de 19 f -1/2"</v>
          </cell>
          <cell r="F476" t="str">
            <v>un</v>
          </cell>
        </row>
        <row r="477">
          <cell r="B477" t="str">
            <v>5.1.58</v>
          </cell>
          <cell r="D477" t="str">
            <v>25.08.07</v>
          </cell>
          <cell r="E477" t="str">
            <v>Apar. anc. p/ cabos de protensão ativo de 22 f -1/2"</v>
          </cell>
          <cell r="F477" t="str">
            <v>un</v>
          </cell>
        </row>
        <row r="478">
          <cell r="B478" t="str">
            <v>5.1.59</v>
          </cell>
          <cell r="D478" t="str">
            <v>25.08.09</v>
          </cell>
          <cell r="E478" t="str">
            <v>Apar. anc. p/ cabos de protensão pas. de 4 f -1/2"</v>
          </cell>
          <cell r="F478" t="str">
            <v>un</v>
          </cell>
        </row>
        <row r="479">
          <cell r="B479" t="str">
            <v>5.1.60</v>
          </cell>
          <cell r="D479" t="str">
            <v>25.08.10</v>
          </cell>
          <cell r="E479" t="str">
            <v>Apar. anc. p/ cabos de protensão pas. de 6 f -1/2"</v>
          </cell>
          <cell r="F479" t="str">
            <v>un</v>
          </cell>
        </row>
        <row r="480">
          <cell r="B480" t="str">
            <v>5.1.61</v>
          </cell>
          <cell r="D480" t="str">
            <v>25.08.12</v>
          </cell>
          <cell r="E480" t="str">
            <v>Apar. anc. p/ cabos de protensão pas. de 19 f -1/2"</v>
          </cell>
          <cell r="F480" t="str">
            <v>un</v>
          </cell>
        </row>
        <row r="481">
          <cell r="B481" t="str">
            <v>5.1.62</v>
          </cell>
          <cell r="D481" t="str">
            <v>25.08.15.01</v>
          </cell>
          <cell r="E481" t="str">
            <v>Tiran. 40 TF 5F D= 1/2"</v>
          </cell>
          <cell r="F481" t="str">
            <v>m</v>
          </cell>
        </row>
        <row r="482">
          <cell r="B482" t="str">
            <v>5.1.63</v>
          </cell>
          <cell r="D482" t="str">
            <v>25.08.15.02</v>
          </cell>
          <cell r="E482" t="str">
            <v>Tiran. 60 TF 8F D= 1/2"</v>
          </cell>
          <cell r="F482" t="str">
            <v>m</v>
          </cell>
        </row>
        <row r="483">
          <cell r="B483" t="str">
            <v>5.1.64</v>
          </cell>
          <cell r="D483" t="str">
            <v>25.08.15.03</v>
          </cell>
          <cell r="E483" t="str">
            <v>Tiran. 80 TF 10F D=1/2"</v>
          </cell>
          <cell r="F483" t="str">
            <v>m</v>
          </cell>
        </row>
        <row r="484">
          <cell r="B484" t="str">
            <v>5.1.65</v>
          </cell>
          <cell r="D484" t="str">
            <v>25.08.15.04</v>
          </cell>
          <cell r="E484" t="str">
            <v>Tiran. 100TF 12F D=1/2"</v>
          </cell>
          <cell r="F484" t="str">
            <v>m</v>
          </cell>
        </row>
        <row r="485">
          <cell r="B485" t="str">
            <v>5.1.66</v>
          </cell>
          <cell r="D485" t="str">
            <v>25.08.16.02</v>
          </cell>
          <cell r="E485" t="str">
            <v>Termo fixo para tirante 40tf 8 D= 1/2"</v>
          </cell>
          <cell r="F485" t="str">
            <v>un</v>
          </cell>
        </row>
        <row r="486">
          <cell r="B486" t="str">
            <v>5.1.67</v>
          </cell>
          <cell r="D486" t="str">
            <v>25.08.16.02</v>
          </cell>
          <cell r="E486" t="str">
            <v>Termo fixo para tirante 60tf 8 D= 1/2"</v>
          </cell>
          <cell r="F486" t="str">
            <v>un</v>
          </cell>
        </row>
        <row r="487">
          <cell r="B487" t="str">
            <v>5.1.68</v>
          </cell>
          <cell r="D487" t="str">
            <v>25.08.16.03</v>
          </cell>
          <cell r="E487" t="str">
            <v>Termo fixo para tirante 80tf 10 D= 1/2"</v>
          </cell>
          <cell r="F487" t="str">
            <v>un</v>
          </cell>
        </row>
        <row r="488">
          <cell r="B488" t="str">
            <v>5.1.69</v>
          </cell>
          <cell r="D488" t="str">
            <v>25.09.01</v>
          </cell>
          <cell r="E488" t="str">
            <v>Concreto Fck 10 MPa</v>
          </cell>
          <cell r="F488" t="str">
            <v>m³</v>
          </cell>
        </row>
        <row r="489">
          <cell r="B489" t="str">
            <v>5.1.70</v>
          </cell>
          <cell r="D489" t="str">
            <v>25.09.02</v>
          </cell>
          <cell r="E489" t="str">
            <v>Concreto Fck 15 MPa</v>
          </cell>
          <cell r="F489" t="str">
            <v>m³</v>
          </cell>
        </row>
        <row r="490">
          <cell r="B490" t="str">
            <v>5.1.71</v>
          </cell>
          <cell r="D490" t="str">
            <v>25.09.03</v>
          </cell>
          <cell r="E490" t="str">
            <v>Concreto Fck 18 MPa</v>
          </cell>
          <cell r="F490" t="str">
            <v>m³</v>
          </cell>
        </row>
        <row r="491">
          <cell r="B491" t="str">
            <v>5.1.72</v>
          </cell>
          <cell r="D491" t="str">
            <v>25.09.04</v>
          </cell>
          <cell r="E491" t="str">
            <v>Concreto Fck 20 Mpa</v>
          </cell>
          <cell r="F491" t="str">
            <v>m³</v>
          </cell>
        </row>
        <row r="492">
          <cell r="B492" t="str">
            <v>5.1.73</v>
          </cell>
          <cell r="D492" t="str">
            <v>25.09.05</v>
          </cell>
          <cell r="E492" t="str">
            <v>Concreto Fck 25 MPa</v>
          </cell>
          <cell r="F492" t="str">
            <v>m³</v>
          </cell>
        </row>
        <row r="493">
          <cell r="B493" t="str">
            <v>5.1.74</v>
          </cell>
          <cell r="D493" t="str">
            <v>25.09.06</v>
          </cell>
          <cell r="E493" t="str">
            <v>Concreto Fck 30 MPa</v>
          </cell>
          <cell r="F493" t="str">
            <v>m³</v>
          </cell>
        </row>
        <row r="494">
          <cell r="B494" t="str">
            <v>5.1.75</v>
          </cell>
          <cell r="D494" t="str">
            <v>25.09.07</v>
          </cell>
          <cell r="E494" t="str">
            <v>Concreto Fck 35 Mpa</v>
          </cell>
          <cell r="F494" t="str">
            <v>m³</v>
          </cell>
        </row>
        <row r="495">
          <cell r="B495" t="str">
            <v>5.1.76</v>
          </cell>
          <cell r="D495" t="str">
            <v>25.09.08</v>
          </cell>
          <cell r="E495" t="str">
            <v>Concreto Ciclópico</v>
          </cell>
          <cell r="F495" t="str">
            <v>m³</v>
          </cell>
        </row>
        <row r="496">
          <cell r="B496" t="str">
            <v>5.1.77</v>
          </cell>
          <cell r="D496" t="str">
            <v>25.09.10</v>
          </cell>
          <cell r="E496" t="str">
            <v>Concreto Projetado</v>
          </cell>
          <cell r="F496" t="str">
            <v>m³</v>
          </cell>
        </row>
        <row r="497">
          <cell r="B497" t="str">
            <v>5.1.78</v>
          </cell>
          <cell r="D497" t="str">
            <v>25.09.11</v>
          </cell>
          <cell r="E497" t="str">
            <v>Bombeamento concreto qualquer resistência</v>
          </cell>
          <cell r="F497" t="str">
            <v>m³</v>
          </cell>
        </row>
        <row r="498">
          <cell r="B498" t="str">
            <v>5.1.79</v>
          </cell>
          <cell r="D498" t="str">
            <v>25.09.12</v>
          </cell>
          <cell r="E498" t="str">
            <v>Injeção de calda de cimento</v>
          </cell>
          <cell r="F498" t="str">
            <v>kg</v>
          </cell>
        </row>
        <row r="499">
          <cell r="B499" t="str">
            <v>5.1.80</v>
          </cell>
          <cell r="D499" t="str">
            <v>25.09.13</v>
          </cell>
          <cell r="E499" t="str">
            <v>Concreto Fck 12 Mpa</v>
          </cell>
          <cell r="F499" t="str">
            <v>m³</v>
          </cell>
        </row>
        <row r="500">
          <cell r="B500" t="str">
            <v>5.1.81</v>
          </cell>
          <cell r="D500" t="str">
            <v>25.09.14</v>
          </cell>
          <cell r="E500" t="str">
            <v>Concreto Fck 16 MPa</v>
          </cell>
          <cell r="F500" t="str">
            <v>m³</v>
          </cell>
        </row>
        <row r="501">
          <cell r="B501" t="str">
            <v>5.1.82</v>
          </cell>
          <cell r="D501" t="str">
            <v>25.09.15</v>
          </cell>
          <cell r="E501" t="str">
            <v>Concreto Fck 40 Mpa</v>
          </cell>
          <cell r="F501" t="str">
            <v>m³</v>
          </cell>
        </row>
        <row r="502">
          <cell r="B502" t="str">
            <v>5.1.83</v>
          </cell>
          <cell r="D502" t="str">
            <v>25.10.01</v>
          </cell>
          <cell r="E502" t="str">
            <v>Perf. p/ dreno e tir.solo D=57,10mm (AX)</v>
          </cell>
          <cell r="F502" t="str">
            <v>m</v>
          </cell>
        </row>
        <row r="503">
          <cell r="B503" t="str">
            <v>5.1.84</v>
          </cell>
          <cell r="D503" t="str">
            <v>25.10.02</v>
          </cell>
          <cell r="E503" t="str">
            <v>Perf. p/ dreno e tir.solo D=73,00mm (BX)</v>
          </cell>
          <cell r="F503" t="str">
            <v>m</v>
          </cell>
        </row>
        <row r="504">
          <cell r="B504" t="str">
            <v>5.1.85</v>
          </cell>
          <cell r="D504" t="str">
            <v>25.10.03</v>
          </cell>
          <cell r="E504" t="str">
            <v>Perf. p/ dreno e tir.solo D=88,9mm (NX)</v>
          </cell>
          <cell r="F504" t="str">
            <v>m</v>
          </cell>
        </row>
        <row r="505">
          <cell r="B505" t="str">
            <v>5.1.86</v>
          </cell>
          <cell r="D505" t="str">
            <v>25.10.04</v>
          </cell>
          <cell r="E505" t="str">
            <v>Perf. p/ dreno e tir.solo D=114,30mm (HX)</v>
          </cell>
          <cell r="F505" t="str">
            <v>m</v>
          </cell>
        </row>
        <row r="506">
          <cell r="B506" t="str">
            <v>5.1.87</v>
          </cell>
          <cell r="D506" t="str">
            <v>25.10.05</v>
          </cell>
          <cell r="E506" t="str">
            <v>Perf. p/ dreno e tir.rochaalt. D=57,10mm (AX)</v>
          </cell>
          <cell r="F506" t="str">
            <v>m</v>
          </cell>
        </row>
        <row r="507">
          <cell r="B507" t="str">
            <v>5.1.88</v>
          </cell>
          <cell r="D507" t="str">
            <v>25.10.06</v>
          </cell>
          <cell r="E507" t="str">
            <v>Perf. p/ dreno e tir.rochaalt. D=73,00mm (BX)</v>
          </cell>
          <cell r="F507" t="str">
            <v>m</v>
          </cell>
        </row>
        <row r="508">
          <cell r="B508" t="str">
            <v>5.1.89</v>
          </cell>
          <cell r="D508" t="str">
            <v>25.10.07</v>
          </cell>
          <cell r="E508" t="str">
            <v>Perf. p/ dreno e tir.rochaalt. D=88,90mm (NX)</v>
          </cell>
          <cell r="F508" t="str">
            <v>m</v>
          </cell>
        </row>
        <row r="509">
          <cell r="B509" t="str">
            <v>5.1.90</v>
          </cell>
          <cell r="D509" t="str">
            <v>25.10.08</v>
          </cell>
          <cell r="E509" t="str">
            <v>Perf. p/ dreno e tir.rochaalt. D=114,30mm (HX)</v>
          </cell>
          <cell r="F509" t="str">
            <v>m</v>
          </cell>
        </row>
        <row r="510">
          <cell r="B510" t="str">
            <v>5.1.91</v>
          </cell>
          <cell r="D510" t="str">
            <v>25.10.09</v>
          </cell>
          <cell r="E510" t="str">
            <v>Perf. p/ dreno e tir.rocha sã D=57,10mm (AX)</v>
          </cell>
          <cell r="F510" t="str">
            <v>m</v>
          </cell>
        </row>
        <row r="511">
          <cell r="B511" t="str">
            <v>5.1.92</v>
          </cell>
          <cell r="D511" t="str">
            <v>25.10.10</v>
          </cell>
          <cell r="E511" t="str">
            <v>Perf. p/ dreno e tir.rocha sã D=73,00mm (BX)</v>
          </cell>
          <cell r="F511" t="str">
            <v>m</v>
          </cell>
        </row>
        <row r="512">
          <cell r="B512" t="str">
            <v>5.1.93</v>
          </cell>
          <cell r="D512" t="str">
            <v>25.10.11</v>
          </cell>
          <cell r="E512" t="str">
            <v>Perf. p/ dreno e tir.rocha sã D=88,90mm (NX)</v>
          </cell>
          <cell r="F512" t="str">
            <v>m</v>
          </cell>
        </row>
        <row r="513">
          <cell r="B513" t="str">
            <v>5.1.94</v>
          </cell>
          <cell r="D513" t="str">
            <v>25.10.12</v>
          </cell>
          <cell r="E513" t="str">
            <v>Perf. p/ dreno e tir.rocha sã D=114,30mm (HX)</v>
          </cell>
          <cell r="F513" t="str">
            <v>m</v>
          </cell>
        </row>
        <row r="514">
          <cell r="B514" t="str">
            <v>5.1.95</v>
          </cell>
          <cell r="D514" t="str">
            <v>25.11.01</v>
          </cell>
          <cell r="E514" t="str">
            <v>Enrocamento pedra arrumada</v>
          </cell>
          <cell r="F514" t="str">
            <v>m³</v>
          </cell>
        </row>
        <row r="515">
          <cell r="B515" t="str">
            <v>5.1.96</v>
          </cell>
          <cell r="D515" t="str">
            <v>25.11.02</v>
          </cell>
          <cell r="E515" t="str">
            <v>Enrocamento pedra arrumada e rejuntada</v>
          </cell>
          <cell r="F515" t="str">
            <v>m³</v>
          </cell>
        </row>
        <row r="516">
          <cell r="B516" t="str">
            <v>5.1.97</v>
          </cell>
          <cell r="D516" t="str">
            <v>25.11.03</v>
          </cell>
          <cell r="E516" t="str">
            <v>Enrrocamento pedra jogada</v>
          </cell>
          <cell r="F516" t="str">
            <v>m³</v>
          </cell>
        </row>
        <row r="517">
          <cell r="B517" t="str">
            <v>5.1.98</v>
          </cell>
          <cell r="D517" t="str">
            <v>25.11.04</v>
          </cell>
          <cell r="E517" t="str">
            <v>Gabião tipo caixa 50 cm - tela galv.</v>
          </cell>
          <cell r="F517" t="str">
            <v>m³</v>
          </cell>
        </row>
        <row r="518">
          <cell r="B518" t="str">
            <v>5.1.99</v>
          </cell>
          <cell r="D518" t="str">
            <v>25.11.05.01</v>
          </cell>
          <cell r="E518" t="str">
            <v>Gabião tipo colchão espessura 17cm - tela galv.</v>
          </cell>
          <cell r="F518" t="str">
            <v>m²</v>
          </cell>
        </row>
        <row r="519">
          <cell r="B519" t="str">
            <v>5.1.100</v>
          </cell>
          <cell r="D519" t="str">
            <v>25.11.06.01</v>
          </cell>
          <cell r="E519" t="str">
            <v>Gabião tipo colchão e= 23cm - tela galv.</v>
          </cell>
          <cell r="F519" t="str">
            <v>m²</v>
          </cell>
        </row>
        <row r="520">
          <cell r="B520" t="str">
            <v>5.1.101</v>
          </cell>
          <cell r="D520" t="str">
            <v>25.11.07.01</v>
          </cell>
          <cell r="E520" t="str">
            <v>Gabião tipo colchão espessura 30cm - tela galv.</v>
          </cell>
          <cell r="F520" t="str">
            <v>m²</v>
          </cell>
        </row>
        <row r="521">
          <cell r="B521" t="str">
            <v>5.1.102</v>
          </cell>
          <cell r="D521" t="str">
            <v>25.11.08.01</v>
          </cell>
          <cell r="E521" t="str">
            <v xml:space="preserve">Gabião tipo colchão espessura 17cm - tela pvc </v>
          </cell>
          <cell r="F521" t="str">
            <v>m²</v>
          </cell>
        </row>
        <row r="522">
          <cell r="B522" t="str">
            <v>5.1.103</v>
          </cell>
          <cell r="D522" t="str">
            <v>25.11.09.01</v>
          </cell>
          <cell r="E522" t="str">
            <v>Gabião tipo colchão espessura 23cm - tela pvc</v>
          </cell>
          <cell r="F522" t="str">
            <v>m²</v>
          </cell>
        </row>
        <row r="523">
          <cell r="B523" t="str">
            <v>5.1.104</v>
          </cell>
          <cell r="D523" t="str">
            <v>25.11.10.01</v>
          </cell>
          <cell r="E523" t="str">
            <v>Gabião tipo colchão espessura 30cm - tela pvc</v>
          </cell>
          <cell r="F523" t="str">
            <v>m²</v>
          </cell>
        </row>
        <row r="524">
          <cell r="B524" t="str">
            <v>5.1.105</v>
          </cell>
          <cell r="D524" t="str">
            <v>25.11.11</v>
          </cell>
          <cell r="E524" t="str">
            <v>Gabião tipo saco - tela galv.</v>
          </cell>
          <cell r="F524" t="str">
            <v>m³</v>
          </cell>
        </row>
        <row r="525">
          <cell r="B525" t="str">
            <v>5.1.106</v>
          </cell>
          <cell r="D525" t="str">
            <v>25.11.12</v>
          </cell>
          <cell r="E525" t="str">
            <v>Camada filtrante pedra britada</v>
          </cell>
          <cell r="F525" t="str">
            <v>m³</v>
          </cell>
        </row>
        <row r="526">
          <cell r="B526" t="str">
            <v>5.1.107</v>
          </cell>
          <cell r="D526" t="str">
            <v>25.12.02</v>
          </cell>
          <cell r="E526" t="str">
            <v xml:space="preserve">Calçamento concreto Fck 15 MPa </v>
          </cell>
          <cell r="F526" t="str">
            <v>m³</v>
          </cell>
        </row>
        <row r="527">
          <cell r="B527" t="str">
            <v>5.1.108</v>
          </cell>
          <cell r="D527" t="str">
            <v>25.12.03</v>
          </cell>
          <cell r="E527" t="str">
            <v xml:space="preserve">Calçamento concreto Fck 10 MPa </v>
          </cell>
          <cell r="F527" t="str">
            <v>m³</v>
          </cell>
        </row>
        <row r="528">
          <cell r="B528" t="str">
            <v>5.1.109</v>
          </cell>
          <cell r="D528" t="str">
            <v>25.13.02</v>
          </cell>
          <cell r="E528" t="str">
            <v xml:space="preserve">Alvenaria de pedra seca </v>
          </cell>
          <cell r="F528" t="str">
            <v>m³</v>
          </cell>
        </row>
        <row r="529">
          <cell r="B529" t="str">
            <v>5.1.110</v>
          </cell>
          <cell r="D529" t="str">
            <v>25.13.04</v>
          </cell>
          <cell r="E529" t="str">
            <v>Alvenaria de pedra argamassada</v>
          </cell>
          <cell r="F529" t="str">
            <v>m³</v>
          </cell>
        </row>
        <row r="530">
          <cell r="B530" t="str">
            <v>5.1.111</v>
          </cell>
          <cell r="D530" t="str">
            <v>25.13.05</v>
          </cell>
          <cell r="E530" t="str">
            <v>Alvenaria de bloco de concreto</v>
          </cell>
          <cell r="F530" t="str">
            <v>m³</v>
          </cell>
        </row>
        <row r="531">
          <cell r="B531" t="str">
            <v>5.1.112</v>
          </cell>
          <cell r="D531" t="str">
            <v>25.13.07</v>
          </cell>
          <cell r="E531" t="str">
            <v>Argamassa de cimento e areia traço 1:3 esp 2cm</v>
          </cell>
          <cell r="F531" t="str">
            <v>m²</v>
          </cell>
        </row>
        <row r="532">
          <cell r="B532" t="str">
            <v>5.1.113</v>
          </cell>
          <cell r="D532" t="str">
            <v>25.14.01</v>
          </cell>
          <cell r="E532" t="str">
            <v>Manta geotêxtil não tecida</v>
          </cell>
          <cell r="F532" t="str">
            <v>kg</v>
          </cell>
        </row>
        <row r="533">
          <cell r="B533" t="str">
            <v>5.1.114</v>
          </cell>
          <cell r="D533" t="str">
            <v>25.14.02</v>
          </cell>
          <cell r="E533" t="str">
            <v xml:space="preserve">Manta geotêxtil tecida </v>
          </cell>
          <cell r="F533" t="str">
            <v>kg</v>
          </cell>
        </row>
        <row r="534">
          <cell r="B534" t="str">
            <v>5.1.115</v>
          </cell>
          <cell r="D534" t="str">
            <v>25.15.03</v>
          </cell>
          <cell r="E534" t="str">
            <v>Fornecimento de tubo dreno barro 15 cm</v>
          </cell>
          <cell r="F534" t="str">
            <v>m</v>
          </cell>
        </row>
        <row r="535">
          <cell r="B535" t="str">
            <v>5.1.116</v>
          </cell>
          <cell r="D535" t="str">
            <v>25.15.04</v>
          </cell>
          <cell r="E535" t="str">
            <v>Fornecimento de tubo dreno barro 20 cm</v>
          </cell>
          <cell r="F535" t="str">
            <v>m</v>
          </cell>
        </row>
        <row r="536">
          <cell r="B536" t="str">
            <v>5.1.117</v>
          </cell>
          <cell r="D536" t="str">
            <v>25.15.05</v>
          </cell>
          <cell r="E536" t="str">
            <v>Assentamento de tubo dreno concreto 15 cm</v>
          </cell>
          <cell r="F536" t="str">
            <v>m</v>
          </cell>
        </row>
        <row r="537">
          <cell r="B537" t="str">
            <v>5.1.118</v>
          </cell>
          <cell r="D537" t="str">
            <v>25.15.06</v>
          </cell>
          <cell r="E537" t="str">
            <v>Assentamento de tubo dreno concreto 20 cm</v>
          </cell>
          <cell r="F537" t="str">
            <v>m</v>
          </cell>
        </row>
        <row r="538">
          <cell r="B538" t="str">
            <v>5.1.119</v>
          </cell>
          <cell r="D538" t="str">
            <v>25.15.07</v>
          </cell>
          <cell r="E538" t="str">
            <v>Assentamento de tubo dreno barro 15 cm</v>
          </cell>
          <cell r="F538" t="str">
            <v>m</v>
          </cell>
        </row>
        <row r="539">
          <cell r="B539" t="str">
            <v>5.1.120</v>
          </cell>
          <cell r="D539" t="str">
            <v>25.15.08</v>
          </cell>
          <cell r="E539" t="str">
            <v>Assentamento de tubo dreno barro 20 cm</v>
          </cell>
          <cell r="F539" t="str">
            <v>m</v>
          </cell>
        </row>
        <row r="540">
          <cell r="B540" t="str">
            <v>5.1.121</v>
          </cell>
          <cell r="D540" t="str">
            <v>25.15.09</v>
          </cell>
          <cell r="E540" t="str">
            <v>Tubo de pvc perfurado ou não D=0,050m</v>
          </cell>
          <cell r="F540" t="str">
            <v>m</v>
          </cell>
        </row>
        <row r="541">
          <cell r="B541" t="str">
            <v>5.1.122</v>
          </cell>
          <cell r="D541" t="str">
            <v>25.15.11</v>
          </cell>
          <cell r="E541" t="str">
            <v xml:space="preserve">Tubo de pvc perfurado ou não D=0,10m </v>
          </cell>
          <cell r="F541" t="str">
            <v>m</v>
          </cell>
        </row>
        <row r="542">
          <cell r="B542" t="str">
            <v>5.1.123</v>
          </cell>
          <cell r="D542" t="str">
            <v>25.15.12</v>
          </cell>
          <cell r="E542" t="str">
            <v xml:space="preserve">Tubo de pvc perfurado ou não D=0,15m </v>
          </cell>
          <cell r="F542" t="str">
            <v>m</v>
          </cell>
        </row>
        <row r="543">
          <cell r="B543" t="str">
            <v>5.1.124</v>
          </cell>
          <cell r="D543" t="str">
            <v>25.18.01</v>
          </cell>
          <cell r="E543" t="str">
            <v>Grama armada com adubo</v>
          </cell>
          <cell r="F543" t="str">
            <v>m²</v>
          </cell>
        </row>
        <row r="544">
          <cell r="B544" t="str">
            <v>5.1.125</v>
          </cell>
          <cell r="D544" t="str">
            <v>25.18.02</v>
          </cell>
          <cell r="E544" t="str">
            <v>Grama armada sem adubo</v>
          </cell>
          <cell r="F544" t="str">
            <v>m²</v>
          </cell>
        </row>
        <row r="546">
          <cell r="B546" t="str">
            <v>Cód. Colinas</v>
          </cell>
          <cell r="D546" t="str">
            <v>Código</v>
          </cell>
          <cell r="E546" t="str">
            <v>Serviços</v>
          </cell>
          <cell r="F546" t="str">
            <v>Unid.</v>
          </cell>
        </row>
        <row r="549">
          <cell r="D549" t="str">
            <v>FASE-26 OBRAS DE ARTE ESPECIAIS</v>
          </cell>
        </row>
        <row r="550">
          <cell r="B550" t="str">
            <v>6.1.1</v>
          </cell>
          <cell r="D550" t="str">
            <v>26.01.01</v>
          </cell>
          <cell r="E550" t="str">
            <v>Escavação manual para obras sem explosivos</v>
          </cell>
          <cell r="F550" t="str">
            <v>m³</v>
          </cell>
        </row>
        <row r="551">
          <cell r="B551" t="str">
            <v>6.1.2</v>
          </cell>
          <cell r="D551" t="str">
            <v>26.01.02</v>
          </cell>
          <cell r="E551" t="str">
            <v>Escavação mecânica para obras sem explosivos</v>
          </cell>
          <cell r="F551" t="str">
            <v>m³</v>
          </cell>
        </row>
        <row r="552">
          <cell r="B552" t="str">
            <v>6.1.3</v>
          </cell>
          <cell r="D552" t="str">
            <v>26.01.03</v>
          </cell>
          <cell r="E552" t="str">
            <v>Escavação mecânica para obras com explosivo</v>
          </cell>
          <cell r="F552" t="str">
            <v>m³</v>
          </cell>
        </row>
        <row r="553">
          <cell r="B553" t="str">
            <v>6.1.4</v>
          </cell>
          <cell r="D553" t="str">
            <v>26.02.01</v>
          </cell>
          <cell r="E553" t="str">
            <v xml:space="preserve">Estaca concreto pre-moldado20cm 20/25 T </v>
          </cell>
          <cell r="F553" t="str">
            <v>m</v>
          </cell>
        </row>
        <row r="554">
          <cell r="B554" t="str">
            <v>6.1.5</v>
          </cell>
          <cell r="D554" t="str">
            <v>26.02.02</v>
          </cell>
          <cell r="E554" t="str">
            <v>Estaca concreto pre-moldado25cm - 30/35 T</v>
          </cell>
          <cell r="F554" t="str">
            <v>m</v>
          </cell>
        </row>
        <row r="555">
          <cell r="B555" t="str">
            <v>6.1.6</v>
          </cell>
          <cell r="D555" t="str">
            <v>26.02.03</v>
          </cell>
          <cell r="E555" t="str">
            <v xml:space="preserve">Estaca concreto pre-moldado30cm - 40/45 T </v>
          </cell>
          <cell r="F555" t="str">
            <v>m</v>
          </cell>
        </row>
        <row r="556">
          <cell r="B556" t="str">
            <v>6.1.7</v>
          </cell>
          <cell r="D556" t="str">
            <v>26.02.04</v>
          </cell>
          <cell r="E556" t="str">
            <v>Estaca concreto pre-moldado35cm 50/60 T</v>
          </cell>
          <cell r="F556" t="str">
            <v>m</v>
          </cell>
        </row>
        <row r="557">
          <cell r="B557" t="str">
            <v>6.1.8</v>
          </cell>
          <cell r="D557" t="str">
            <v>26.02.05</v>
          </cell>
          <cell r="E557" t="str">
            <v>Estaca concreto pre-moldado40cm - 70/80 T</v>
          </cell>
          <cell r="F557" t="str">
            <v>m</v>
          </cell>
        </row>
        <row r="558">
          <cell r="B558" t="str">
            <v>6.1.9</v>
          </cell>
          <cell r="D558" t="str">
            <v>26.02.06</v>
          </cell>
          <cell r="E558" t="str">
            <v>Estaca concreto - Taxa mobil. de equip. bate-estaca</v>
          </cell>
          <cell r="F558" t="str">
            <v>un</v>
          </cell>
        </row>
        <row r="559">
          <cell r="B559" t="str">
            <v>6.1.10</v>
          </cell>
          <cell r="D559" t="str">
            <v>26.02.07</v>
          </cell>
          <cell r="E559" t="str">
            <v xml:space="preserve">Estaca metálica, fornec.e cravação </v>
          </cell>
          <cell r="F559" t="str">
            <v>kg</v>
          </cell>
        </row>
        <row r="560">
          <cell r="B560" t="str">
            <v>6.1.11</v>
          </cell>
          <cell r="D560" t="str">
            <v>26.02.13</v>
          </cell>
          <cell r="E560" t="str">
            <v>Estacão em solo D=1,00m</v>
          </cell>
          <cell r="F560" t="str">
            <v>m</v>
          </cell>
        </row>
        <row r="561">
          <cell r="B561" t="str">
            <v>6.1.12</v>
          </cell>
          <cell r="D561" t="str">
            <v>26.02.14</v>
          </cell>
          <cell r="E561" t="str">
            <v>Estacão em solo D=1,20m</v>
          </cell>
          <cell r="F561" t="str">
            <v>m</v>
          </cell>
        </row>
        <row r="562">
          <cell r="B562" t="str">
            <v>6.1.13</v>
          </cell>
          <cell r="D562" t="str">
            <v>26.02.15</v>
          </cell>
          <cell r="E562" t="str">
            <v>Estacão em solo D=1,40m</v>
          </cell>
          <cell r="F562" t="str">
            <v>m</v>
          </cell>
        </row>
        <row r="563">
          <cell r="B563" t="str">
            <v>6.1.14</v>
          </cell>
          <cell r="D563" t="str">
            <v>26.02.16</v>
          </cell>
          <cell r="E563" t="str">
            <v xml:space="preserve">Estacão em solo D=1,50m </v>
          </cell>
          <cell r="F563" t="str">
            <v>m</v>
          </cell>
        </row>
        <row r="564">
          <cell r="B564" t="str">
            <v>6.1.15</v>
          </cell>
          <cell r="D564" t="str">
            <v>26.02.17</v>
          </cell>
          <cell r="E564" t="str">
            <v xml:space="preserve">Estacão em solo D=1,60m </v>
          </cell>
          <cell r="F564" t="str">
            <v>m</v>
          </cell>
        </row>
        <row r="565">
          <cell r="B565" t="str">
            <v>6.1.16</v>
          </cell>
          <cell r="D565" t="str">
            <v>26.02.18</v>
          </cell>
          <cell r="E565" t="str">
            <v xml:space="preserve">Estacão em solo D=1,80m </v>
          </cell>
          <cell r="F565" t="str">
            <v>m</v>
          </cell>
        </row>
        <row r="566">
          <cell r="B566" t="str">
            <v>6.1.17</v>
          </cell>
          <cell r="D566" t="str">
            <v>26.02.19</v>
          </cell>
          <cell r="E566" t="str">
            <v xml:space="preserve">Estacão -Taxa mobilização de equip. </v>
          </cell>
          <cell r="F566" t="str">
            <v>un</v>
          </cell>
        </row>
        <row r="567">
          <cell r="B567" t="str">
            <v>6.1.18</v>
          </cell>
          <cell r="D567" t="str">
            <v>26.02.20</v>
          </cell>
          <cell r="E567" t="str">
            <v>Camisa metálica</v>
          </cell>
          <cell r="F567" t="str">
            <v>kg</v>
          </cell>
        </row>
        <row r="568">
          <cell r="B568" t="str">
            <v>6.1.19</v>
          </cell>
          <cell r="D568" t="str">
            <v>26.02.21</v>
          </cell>
          <cell r="E568" t="str">
            <v xml:space="preserve">Estaca de madeira D=20cm - 8ton </v>
          </cell>
          <cell r="F568" t="str">
            <v>m</v>
          </cell>
        </row>
        <row r="569">
          <cell r="B569" t="str">
            <v>6.1.20</v>
          </cell>
          <cell r="D569" t="str">
            <v>26.02.22</v>
          </cell>
          <cell r="E569" t="str">
            <v xml:space="preserve">Estaca de madeira D=25cm - 15ton </v>
          </cell>
          <cell r="F569" t="str">
            <v>m</v>
          </cell>
        </row>
        <row r="570">
          <cell r="B570" t="str">
            <v>6.1.21</v>
          </cell>
          <cell r="D570" t="str">
            <v>26.03.25</v>
          </cell>
          <cell r="E570" t="str">
            <v xml:space="preserve">Escavação Tub.céu aberto 1/2 cat. - solo </v>
          </cell>
          <cell r="F570" t="str">
            <v>m³</v>
          </cell>
        </row>
        <row r="571">
          <cell r="B571" t="str">
            <v>6.1.22</v>
          </cell>
          <cell r="D571" t="str">
            <v>26.03.26</v>
          </cell>
          <cell r="E571" t="str">
            <v xml:space="preserve">Escavação tub. Ar compr. 1/2 cat. - solo </v>
          </cell>
          <cell r="F571" t="str">
            <v>m³</v>
          </cell>
        </row>
        <row r="572">
          <cell r="B572" t="str">
            <v>6.1.23</v>
          </cell>
          <cell r="D572" t="str">
            <v>26.03.27</v>
          </cell>
          <cell r="E572" t="str">
            <v xml:space="preserve">Escavação tub. Céu aberto 3 cat. - rocha </v>
          </cell>
          <cell r="F572" t="str">
            <v>m³</v>
          </cell>
        </row>
        <row r="573">
          <cell r="B573" t="str">
            <v>6.1.24</v>
          </cell>
          <cell r="D573" t="str">
            <v>26.03.28</v>
          </cell>
          <cell r="E573" t="str">
            <v xml:space="preserve">Escavação tub. Ar comprimido 3 cat. - rocha </v>
          </cell>
          <cell r="F573" t="str">
            <v>m³</v>
          </cell>
        </row>
        <row r="574">
          <cell r="B574" t="str">
            <v>6.1.25</v>
          </cell>
          <cell r="D574" t="str">
            <v>26.04.01</v>
          </cell>
          <cell r="E574" t="str">
            <v xml:space="preserve">Cimbramento pontes e viadutos c/estaca </v>
          </cell>
          <cell r="F574" t="str">
            <v>m³</v>
          </cell>
        </row>
        <row r="575">
          <cell r="B575" t="str">
            <v>6.1.26</v>
          </cell>
          <cell r="D575" t="str">
            <v>26.04.02</v>
          </cell>
          <cell r="E575" t="str">
            <v xml:space="preserve">Cimbramento pontes e viadutos s/estaca </v>
          </cell>
          <cell r="F575" t="str">
            <v>m³</v>
          </cell>
        </row>
        <row r="576">
          <cell r="B576" t="str">
            <v>6.1.27</v>
          </cell>
          <cell r="D576" t="str">
            <v>26.04.03</v>
          </cell>
          <cell r="E576" t="str">
            <v xml:space="preserve">Cimbramento de passagem sec. galeria ret. </v>
          </cell>
          <cell r="F576" t="str">
            <v>m³</v>
          </cell>
        </row>
        <row r="577">
          <cell r="B577" t="str">
            <v>6.1.28</v>
          </cell>
          <cell r="D577" t="str">
            <v>26.04.05</v>
          </cell>
          <cell r="E577" t="str">
            <v xml:space="preserve">Andaime de madeira </v>
          </cell>
          <cell r="F577" t="str">
            <v>m³</v>
          </cell>
        </row>
        <row r="578">
          <cell r="B578" t="str">
            <v>6.1.29</v>
          </cell>
          <cell r="D578" t="str">
            <v>26.04.06</v>
          </cell>
          <cell r="E578" t="str">
            <v xml:space="preserve">Andaime tubular </v>
          </cell>
          <cell r="F578" t="str">
            <v>m³</v>
          </cell>
        </row>
        <row r="579">
          <cell r="B579" t="str">
            <v>6.1.30</v>
          </cell>
          <cell r="D579" t="str">
            <v>26.05.01</v>
          </cell>
          <cell r="E579" t="str">
            <v xml:space="preserve">Forma plana para conc. armado comum </v>
          </cell>
          <cell r="F579" t="str">
            <v>m²</v>
          </cell>
        </row>
        <row r="580">
          <cell r="B580" t="str">
            <v>6.1.31</v>
          </cell>
          <cell r="D580" t="str">
            <v>26.05.02</v>
          </cell>
          <cell r="E580" t="str">
            <v xml:space="preserve">Forma plana p/conc.protend. ou aparente </v>
          </cell>
          <cell r="F580" t="str">
            <v>m²</v>
          </cell>
        </row>
        <row r="581">
          <cell r="B581" t="str">
            <v>6.1.32</v>
          </cell>
          <cell r="D581" t="str">
            <v>26.05.03</v>
          </cell>
          <cell r="E581" t="str">
            <v xml:space="preserve">Forma sem reaproveitamento </v>
          </cell>
          <cell r="F581" t="str">
            <v>m²</v>
          </cell>
        </row>
        <row r="582">
          <cell r="B582" t="str">
            <v>6.1.33</v>
          </cell>
          <cell r="D582" t="str">
            <v>26.05.04</v>
          </cell>
          <cell r="E582" t="str">
            <v xml:space="preserve">Forma metálicas especial para vigas </v>
          </cell>
          <cell r="F582" t="str">
            <v>m²</v>
          </cell>
        </row>
        <row r="583">
          <cell r="B583" t="str">
            <v>6.1.34</v>
          </cell>
          <cell r="D583" t="str">
            <v>26.05.05</v>
          </cell>
          <cell r="E583" t="str">
            <v xml:space="preserve">Forma curva para concreto comum </v>
          </cell>
          <cell r="F583" t="str">
            <v>m²</v>
          </cell>
        </row>
        <row r="584">
          <cell r="B584" t="str">
            <v>6.1.35</v>
          </cell>
          <cell r="D584" t="str">
            <v>26.05.06</v>
          </cell>
          <cell r="E584" t="str">
            <v>Forma curva para concreto aparente</v>
          </cell>
          <cell r="F584" t="str">
            <v>m²</v>
          </cell>
        </row>
        <row r="585">
          <cell r="B585" t="str">
            <v>6.1.36</v>
          </cell>
          <cell r="D585" t="str">
            <v>26.06.01</v>
          </cell>
          <cell r="E585" t="str">
            <v xml:space="preserve">Aço CA-25 </v>
          </cell>
          <cell r="F585" t="str">
            <v>kg</v>
          </cell>
        </row>
        <row r="586">
          <cell r="B586" t="str">
            <v>6.1.37</v>
          </cell>
          <cell r="D586" t="str">
            <v>26.06.02</v>
          </cell>
          <cell r="E586" t="str">
            <v>Aço CA-50</v>
          </cell>
          <cell r="F586" t="str">
            <v>kg</v>
          </cell>
        </row>
        <row r="587">
          <cell r="B587" t="str">
            <v>6.1.38</v>
          </cell>
          <cell r="D587" t="str">
            <v>26.06.03</v>
          </cell>
          <cell r="E587" t="str">
            <v>Aço CA-60</v>
          </cell>
          <cell r="F587" t="str">
            <v>kg</v>
          </cell>
        </row>
        <row r="588">
          <cell r="B588" t="str">
            <v>6.1.39</v>
          </cell>
          <cell r="D588" t="str">
            <v>26.06.04</v>
          </cell>
          <cell r="E588" t="str">
            <v>Aço para concreto protendido</v>
          </cell>
          <cell r="F588" t="str">
            <v>kg</v>
          </cell>
        </row>
        <row r="589">
          <cell r="B589" t="str">
            <v>6.1.40</v>
          </cell>
          <cell r="D589" t="str">
            <v>26.06.05</v>
          </cell>
          <cell r="E589" t="str">
            <v xml:space="preserve">Tela metálica </v>
          </cell>
          <cell r="F589" t="str">
            <v>kg</v>
          </cell>
        </row>
        <row r="590">
          <cell r="B590" t="str">
            <v>6.1.41</v>
          </cell>
          <cell r="D590" t="str">
            <v>26.06.06</v>
          </cell>
          <cell r="E590" t="str">
            <v>Aço para concreto protendido ST 85/105</v>
          </cell>
          <cell r="F590" t="str">
            <v>kg</v>
          </cell>
        </row>
        <row r="591">
          <cell r="B591" t="str">
            <v>6.1.42</v>
          </cell>
          <cell r="D591" t="str">
            <v>26.07.03</v>
          </cell>
          <cell r="E591" t="str">
            <v xml:space="preserve">Apar. anc. p/ cabos de protensão ativo de 4 f -1/2" </v>
          </cell>
          <cell r="F591" t="str">
            <v>un</v>
          </cell>
        </row>
        <row r="592">
          <cell r="B592" t="str">
            <v>6.1.43</v>
          </cell>
          <cell r="D592" t="str">
            <v>26.07.04</v>
          </cell>
          <cell r="E592" t="str">
            <v>Apar. anc. p/ cabos de protensão ativo de 6 f -1/2"</v>
          </cell>
          <cell r="F592" t="str">
            <v>un</v>
          </cell>
        </row>
        <row r="593">
          <cell r="B593" t="str">
            <v>6.1.44</v>
          </cell>
          <cell r="D593" t="str">
            <v>26.07.05</v>
          </cell>
          <cell r="E593" t="str">
            <v xml:space="preserve">Apar. anc. p/ cabos de protensão ativo de 12 f -1/2" </v>
          </cell>
          <cell r="F593" t="str">
            <v>un</v>
          </cell>
        </row>
        <row r="594">
          <cell r="B594" t="str">
            <v>6.1.45</v>
          </cell>
          <cell r="D594" t="str">
            <v>26.07.06</v>
          </cell>
          <cell r="E594" t="str">
            <v xml:space="preserve">Apar. anc. p/ cabos de protensão ativo de 19 f -1/2" </v>
          </cell>
          <cell r="F594" t="str">
            <v>un</v>
          </cell>
        </row>
        <row r="595">
          <cell r="B595" t="str">
            <v>6.1.46</v>
          </cell>
          <cell r="D595" t="str">
            <v>26.07.09</v>
          </cell>
          <cell r="E595" t="str">
            <v xml:space="preserve">Apar. anc. p/ cabos de protensão pas. de 4 f -1/2" </v>
          </cell>
          <cell r="F595" t="str">
            <v>un</v>
          </cell>
        </row>
        <row r="596">
          <cell r="B596" t="str">
            <v>6.1.47</v>
          </cell>
          <cell r="D596" t="str">
            <v>26.07.10</v>
          </cell>
          <cell r="E596" t="str">
            <v>Apar. anc. p/ cabos de protensão pas. de 6 f -1/2"</v>
          </cell>
          <cell r="F596" t="str">
            <v>un</v>
          </cell>
        </row>
        <row r="597">
          <cell r="B597" t="str">
            <v>6.1.48</v>
          </cell>
          <cell r="D597" t="str">
            <v>26.07.12</v>
          </cell>
          <cell r="E597" t="str">
            <v xml:space="preserve">Apar. anc. p/ cabos de protensão pas. de 19 f -1/2" </v>
          </cell>
          <cell r="F597" t="str">
            <v>un</v>
          </cell>
        </row>
        <row r="598">
          <cell r="B598" t="str">
            <v>6.1.49</v>
          </cell>
          <cell r="D598" t="str">
            <v>26.08.01</v>
          </cell>
          <cell r="E598" t="str">
            <v>Aparelho de apoio neoprene fretado</v>
          </cell>
          <cell r="F598" t="str">
            <v>dm³</v>
          </cell>
        </row>
        <row r="599">
          <cell r="B599" t="str">
            <v>6.1.50</v>
          </cell>
          <cell r="D599" t="str">
            <v>26.08.02</v>
          </cell>
          <cell r="E599" t="str">
            <v>Aparelho de apoio neoprene com teflon</v>
          </cell>
          <cell r="F599" t="str">
            <v>dm³</v>
          </cell>
        </row>
        <row r="600">
          <cell r="B600" t="str">
            <v>6.1.51</v>
          </cell>
          <cell r="D600" t="str">
            <v>26.08.03</v>
          </cell>
          <cell r="E600" t="str">
            <v xml:space="preserve">Articulação de concreto tipo "Freyssinet" </v>
          </cell>
          <cell r="F600" t="str">
            <v>dm²</v>
          </cell>
        </row>
        <row r="601">
          <cell r="B601" t="str">
            <v>6.1.52</v>
          </cell>
          <cell r="D601" t="str">
            <v>26.09.01</v>
          </cell>
          <cell r="E601" t="str">
            <v>Concreto Fck 10 MPa</v>
          </cell>
          <cell r="F601" t="str">
            <v>m³</v>
          </cell>
        </row>
        <row r="602">
          <cell r="B602" t="str">
            <v>6.1.53</v>
          </cell>
          <cell r="D602" t="str">
            <v>26.09.02</v>
          </cell>
          <cell r="E602" t="str">
            <v>Concreto Fck 15 MPa</v>
          </cell>
          <cell r="F602" t="str">
            <v>m³</v>
          </cell>
        </row>
        <row r="603">
          <cell r="B603" t="str">
            <v>6.1.54</v>
          </cell>
          <cell r="D603" t="str">
            <v>26.09.03</v>
          </cell>
          <cell r="E603" t="str">
            <v>Concreto Fck 18 MPa</v>
          </cell>
          <cell r="F603" t="str">
            <v>m³</v>
          </cell>
        </row>
        <row r="604">
          <cell r="B604" t="str">
            <v>6.1.55</v>
          </cell>
          <cell r="D604" t="str">
            <v>26.09.04</v>
          </cell>
          <cell r="E604" t="str">
            <v>Concreto Fck 20 MPa</v>
          </cell>
          <cell r="F604" t="str">
            <v>m³</v>
          </cell>
        </row>
        <row r="605">
          <cell r="B605" t="str">
            <v>6.1.56</v>
          </cell>
          <cell r="D605" t="str">
            <v>26.09.05</v>
          </cell>
          <cell r="E605" t="str">
            <v>Concreto Fck 25 MPa</v>
          </cell>
          <cell r="F605" t="str">
            <v>m³</v>
          </cell>
        </row>
        <row r="606">
          <cell r="B606" t="str">
            <v>6.1.57</v>
          </cell>
          <cell r="D606" t="str">
            <v>26.09.06</v>
          </cell>
          <cell r="E606" t="str">
            <v xml:space="preserve">Concreto Fck 30 MPa </v>
          </cell>
          <cell r="F606" t="str">
            <v>m³</v>
          </cell>
        </row>
        <row r="607">
          <cell r="B607" t="str">
            <v>6.1.58</v>
          </cell>
          <cell r="D607" t="str">
            <v>26.09.07</v>
          </cell>
          <cell r="E607" t="str">
            <v>Concreto Ciclópico</v>
          </cell>
          <cell r="F607" t="str">
            <v>m³</v>
          </cell>
        </row>
        <row r="608">
          <cell r="B608" t="str">
            <v>6.1.59</v>
          </cell>
          <cell r="D608" t="str">
            <v>26.09.09</v>
          </cell>
          <cell r="E608" t="str">
            <v>Bombeamento p/ conc. qualquer resist.</v>
          </cell>
          <cell r="F608" t="str">
            <v>m³</v>
          </cell>
        </row>
        <row r="609">
          <cell r="B609" t="str">
            <v>6.1.60</v>
          </cell>
          <cell r="D609" t="str">
            <v>26.09.10</v>
          </cell>
          <cell r="E609" t="str">
            <v>Concreto Fck 12 MPa</v>
          </cell>
          <cell r="F609" t="str">
            <v>m³</v>
          </cell>
        </row>
        <row r="610">
          <cell r="B610" t="str">
            <v>6.1.61</v>
          </cell>
          <cell r="D610" t="str">
            <v>26.09.11</v>
          </cell>
          <cell r="E610" t="str">
            <v>Concreto Fck 16 Mpa</v>
          </cell>
          <cell r="F610" t="str">
            <v>m³</v>
          </cell>
        </row>
        <row r="611">
          <cell r="B611" t="str">
            <v>6.1.62</v>
          </cell>
          <cell r="D611" t="str">
            <v>26.09.12</v>
          </cell>
          <cell r="E611" t="str">
            <v>Concreto Fck 35 MPa</v>
          </cell>
          <cell r="F611" t="str">
            <v>m³</v>
          </cell>
        </row>
        <row r="612">
          <cell r="B612" t="str">
            <v>6.1.63</v>
          </cell>
          <cell r="D612" t="str">
            <v>26.09.13</v>
          </cell>
          <cell r="E612" t="str">
            <v>Concreto Fck 40 MPa</v>
          </cell>
          <cell r="F612" t="str">
            <v>m³</v>
          </cell>
        </row>
        <row r="613">
          <cell r="B613" t="str">
            <v>6.1.64</v>
          </cell>
          <cell r="D613" t="str">
            <v>26.10.01</v>
          </cell>
          <cell r="E613" t="str">
            <v>Junta/retração c/lábio polim. ab.15 até 40mm</v>
          </cell>
          <cell r="F613" t="str">
            <v>m</v>
          </cell>
        </row>
        <row r="614">
          <cell r="B614" t="str">
            <v>6.1.65</v>
          </cell>
          <cell r="D614" t="str">
            <v>26.10.02</v>
          </cell>
          <cell r="E614" t="str">
            <v>Junta/retração c/lábio polim. ab.40 até 50mm</v>
          </cell>
          <cell r="F614" t="str">
            <v>m</v>
          </cell>
        </row>
        <row r="615">
          <cell r="B615" t="str">
            <v>6.1.66</v>
          </cell>
          <cell r="D615" t="str">
            <v>26.10.03</v>
          </cell>
          <cell r="E615" t="str">
            <v>Junta/retração c/lábio polim. ab. 50 até 70mm</v>
          </cell>
          <cell r="F615" t="str">
            <v>m</v>
          </cell>
        </row>
        <row r="616">
          <cell r="B616" t="str">
            <v>6.1.67</v>
          </cell>
          <cell r="D616" t="str">
            <v>26.10.04</v>
          </cell>
          <cell r="E616" t="str">
            <v>Junta de dilatação metálica</v>
          </cell>
          <cell r="F616" t="str">
            <v>m</v>
          </cell>
        </row>
        <row r="617">
          <cell r="B617" t="str">
            <v>6.1.68</v>
          </cell>
          <cell r="D617" t="str">
            <v>26.10.05</v>
          </cell>
          <cell r="E617" t="str">
            <v>Juntas de dilatação metálica c/neoprene</v>
          </cell>
          <cell r="F617" t="str">
            <v>m</v>
          </cell>
        </row>
        <row r="618">
          <cell r="B618" t="str">
            <v>6.1.69</v>
          </cell>
          <cell r="D618" t="str">
            <v>26.11.01</v>
          </cell>
          <cell r="E618" t="str">
            <v>G.c.intransponível tipo I - des. 5289</v>
          </cell>
          <cell r="F618" t="str">
            <v>m</v>
          </cell>
        </row>
        <row r="619">
          <cell r="B619" t="str">
            <v>6.1.70</v>
          </cell>
          <cell r="D619" t="str">
            <v>26.11.02</v>
          </cell>
          <cell r="E619" t="str">
            <v>G.c.intransponível tipo II - des. 5307</v>
          </cell>
          <cell r="F619" t="str">
            <v>m</v>
          </cell>
        </row>
        <row r="620">
          <cell r="B620" t="str">
            <v>6.1.71</v>
          </cell>
          <cell r="D620" t="str">
            <v>26.11.03</v>
          </cell>
          <cell r="E620" t="str">
            <v xml:space="preserve">G.c.de conc. pré passarela - des. 5370 </v>
          </cell>
          <cell r="F620" t="str">
            <v>m</v>
          </cell>
        </row>
        <row r="621">
          <cell r="B621" t="str">
            <v>6.1.72</v>
          </cell>
          <cell r="D621" t="str">
            <v>26.11.04</v>
          </cell>
          <cell r="E621" t="str">
            <v xml:space="preserve">Barreira de seg.tipo New Jersey des-5396 </v>
          </cell>
          <cell r="F621" t="str">
            <v>m</v>
          </cell>
        </row>
        <row r="622">
          <cell r="B622" t="str">
            <v>6.1.73</v>
          </cell>
          <cell r="D622" t="str">
            <v>26.11.05</v>
          </cell>
          <cell r="E622" t="str">
            <v>Barreira double face New Jersey des 5514</v>
          </cell>
          <cell r="F622" t="str">
            <v>m</v>
          </cell>
        </row>
        <row r="623">
          <cell r="B623" t="str">
            <v>6.1.74</v>
          </cell>
          <cell r="D623" t="str">
            <v>26.11.06</v>
          </cell>
          <cell r="E623" t="str">
            <v>Barreira double face New Jersey O.A.E.des 5464</v>
          </cell>
          <cell r="F623" t="str">
            <v>m</v>
          </cell>
        </row>
        <row r="624">
          <cell r="B624" t="str">
            <v>6.1.75</v>
          </cell>
          <cell r="D624" t="str">
            <v>26.11.07</v>
          </cell>
          <cell r="E624" t="str">
            <v>Barreira double face New Jersey des 5465</v>
          </cell>
          <cell r="F624" t="str">
            <v>m</v>
          </cell>
        </row>
        <row r="625">
          <cell r="B625" t="str">
            <v>6.1.76</v>
          </cell>
          <cell r="D625" t="str">
            <v>26.11.08</v>
          </cell>
          <cell r="E625" t="str">
            <v>Barreira com passeio p/ O.A.E. - des 5397</v>
          </cell>
          <cell r="F625" t="str">
            <v>m</v>
          </cell>
        </row>
        <row r="626">
          <cell r="B626" t="str">
            <v>6.1.77</v>
          </cell>
          <cell r="D626" t="str">
            <v>26.12.01</v>
          </cell>
          <cell r="E626" t="str">
            <v>Tubo de pvc perfurado ou não D=0,050m</v>
          </cell>
          <cell r="F626" t="str">
            <v>m</v>
          </cell>
        </row>
        <row r="627">
          <cell r="B627" t="str">
            <v>6.1.78</v>
          </cell>
          <cell r="D627" t="str">
            <v>26.12.03</v>
          </cell>
          <cell r="E627" t="str">
            <v>Tubo de pvc perfurado ou não D=0,10m</v>
          </cell>
          <cell r="F627" t="str">
            <v>m</v>
          </cell>
        </row>
        <row r="628">
          <cell r="B628" t="str">
            <v>6.1.79</v>
          </cell>
          <cell r="D628" t="str">
            <v>26.12.04</v>
          </cell>
          <cell r="E628" t="str">
            <v>Tubo de pvc perfurado ou não D=0,15m</v>
          </cell>
          <cell r="F628" t="str">
            <v>m</v>
          </cell>
        </row>
        <row r="629">
          <cell r="B629" t="str">
            <v>6.1.80</v>
          </cell>
          <cell r="D629" t="str">
            <v>26.13.01</v>
          </cell>
          <cell r="E629" t="str">
            <v>Lançamento viga P&lt;= 50ton-guindaste autoprop</v>
          </cell>
          <cell r="F629" t="str">
            <v>un</v>
          </cell>
        </row>
        <row r="630">
          <cell r="B630" t="str">
            <v>6.1.81</v>
          </cell>
          <cell r="D630" t="str">
            <v>26.13.02</v>
          </cell>
          <cell r="E630" t="str">
            <v>Lançamento viga 50&lt;P&lt;=80 -guind. Autoprop</v>
          </cell>
          <cell r="F630" t="str">
            <v>un</v>
          </cell>
        </row>
        <row r="631">
          <cell r="B631" t="str">
            <v>6.1.82</v>
          </cell>
          <cell r="D631" t="str">
            <v>26.14.01</v>
          </cell>
          <cell r="E631" t="str">
            <v>Esgotamento continuo água</v>
          </cell>
          <cell r="F631" t="str">
            <v>m³</v>
          </cell>
        </row>
        <row r="632">
          <cell r="B632" t="str">
            <v>6.1.83</v>
          </cell>
          <cell r="D632" t="str">
            <v>26.14.03</v>
          </cell>
          <cell r="E632" t="str">
            <v>Parede ensecadeira com prancha - esp. 0,05m</v>
          </cell>
          <cell r="F632" t="str">
            <v>m²</v>
          </cell>
        </row>
        <row r="633">
          <cell r="B633" t="str">
            <v>6.1.84</v>
          </cell>
          <cell r="D633" t="str">
            <v>26.14.04</v>
          </cell>
          <cell r="E633" t="str">
            <v>Parede ensecadeira com prancha - esp. 0,075m</v>
          </cell>
          <cell r="F633" t="str">
            <v>m²</v>
          </cell>
        </row>
        <row r="634">
          <cell r="B634" t="str">
            <v>6.1.85</v>
          </cell>
          <cell r="D634" t="str">
            <v>26.15.01</v>
          </cell>
          <cell r="E634" t="str">
            <v>Enrocamento pedra arrumada</v>
          </cell>
          <cell r="F634" t="str">
            <v>m³</v>
          </cell>
        </row>
        <row r="635">
          <cell r="B635" t="str">
            <v>6.1.86</v>
          </cell>
          <cell r="D635" t="str">
            <v>26.15.02</v>
          </cell>
          <cell r="E635" t="str">
            <v>Enrocamento pedra arrumada e rejuntada</v>
          </cell>
          <cell r="F635" t="str">
            <v>m³</v>
          </cell>
        </row>
        <row r="636">
          <cell r="B636" t="str">
            <v>6.1.87</v>
          </cell>
          <cell r="D636" t="str">
            <v>26.15.03</v>
          </cell>
          <cell r="E636" t="str">
            <v>Enrocamento pedra jogada</v>
          </cell>
          <cell r="F636" t="str">
            <v>m³</v>
          </cell>
        </row>
        <row r="638">
          <cell r="B638" t="str">
            <v>Cód. Colinas</v>
          </cell>
          <cell r="D638" t="str">
            <v>Código</v>
          </cell>
          <cell r="E638" t="str">
            <v>Serviços</v>
          </cell>
          <cell r="F638" t="str">
            <v>Unid.</v>
          </cell>
        </row>
        <row r="641">
          <cell r="D641" t="str">
            <v>FASE-27 RECUPERAÇÃO DE OBRAS ARTE ESPECIAIS</v>
          </cell>
        </row>
        <row r="642">
          <cell r="B642" t="str">
            <v>7.1.1</v>
          </cell>
          <cell r="D642" t="str">
            <v>27.01.01</v>
          </cell>
          <cell r="E642" t="str">
            <v>Remoção manual de concreto segregado</v>
          </cell>
          <cell r="F642" t="str">
            <v>dm³</v>
          </cell>
        </row>
        <row r="643">
          <cell r="B643" t="str">
            <v>7.1.2</v>
          </cell>
          <cell r="D643" t="str">
            <v>27.01.02</v>
          </cell>
          <cell r="E643" t="str">
            <v>Demolição de concreto simples</v>
          </cell>
          <cell r="F643" t="str">
            <v>m³</v>
          </cell>
        </row>
        <row r="644">
          <cell r="B644" t="str">
            <v>7.1.3</v>
          </cell>
          <cell r="D644" t="str">
            <v>27.01.03</v>
          </cell>
          <cell r="E644" t="str">
            <v>Demolição de concreto armado</v>
          </cell>
          <cell r="F644" t="str">
            <v>m³</v>
          </cell>
        </row>
        <row r="645">
          <cell r="B645" t="str">
            <v>7.1.4</v>
          </cell>
          <cell r="D645" t="str">
            <v>27.01.04</v>
          </cell>
          <cell r="E645" t="str">
            <v xml:space="preserve">Remoção, carga e transp. entulho em geral </v>
          </cell>
          <cell r="F645" t="str">
            <v>tonxkm</v>
          </cell>
        </row>
        <row r="646">
          <cell r="B646" t="str">
            <v>7.1.5</v>
          </cell>
          <cell r="D646" t="str">
            <v>27.02.01</v>
          </cell>
          <cell r="E646" t="str">
            <v>Apic. manual concreto c/ eliminação sup. lisas</v>
          </cell>
          <cell r="F646" t="str">
            <v>m²</v>
          </cell>
        </row>
        <row r="647">
          <cell r="B647" t="str">
            <v>7.1.6</v>
          </cell>
          <cell r="D647" t="str">
            <v>27.02.02</v>
          </cell>
          <cell r="E647" t="str">
            <v>Limpeza com jato d´água s/ sup. de concreto</v>
          </cell>
          <cell r="F647" t="str">
            <v>m²</v>
          </cell>
        </row>
        <row r="648">
          <cell r="B648" t="str">
            <v>7.1.7</v>
          </cell>
          <cell r="D648" t="str">
            <v>27.02.03</v>
          </cell>
          <cell r="E648" t="str">
            <v>Lixamento manual da superfície de concreto</v>
          </cell>
          <cell r="F648" t="str">
            <v>m²</v>
          </cell>
        </row>
        <row r="649">
          <cell r="B649" t="str">
            <v>7.1.8</v>
          </cell>
          <cell r="D649" t="str">
            <v>27.02.04</v>
          </cell>
          <cell r="E649" t="str">
            <v>Jateamento de concreto com areia</v>
          </cell>
          <cell r="F649" t="str">
            <v>m²</v>
          </cell>
        </row>
        <row r="650">
          <cell r="B650" t="str">
            <v>7.1.9</v>
          </cell>
          <cell r="D650" t="str">
            <v>27.02.05</v>
          </cell>
          <cell r="E650" t="str">
            <v>Jateamento em estr. concreto com água</v>
          </cell>
          <cell r="F650" t="str">
            <v>m²</v>
          </cell>
        </row>
        <row r="651">
          <cell r="B651" t="str">
            <v>7.1.10</v>
          </cell>
          <cell r="D651" t="str">
            <v>27.02.06</v>
          </cell>
          <cell r="E651" t="str">
            <v>Jateamento ao metal quase branco c/ areia</v>
          </cell>
          <cell r="F651" t="str">
            <v>m²</v>
          </cell>
        </row>
        <row r="652">
          <cell r="B652" t="str">
            <v>7.1.11</v>
          </cell>
          <cell r="D652" t="str">
            <v>27.02.07</v>
          </cell>
          <cell r="E652" t="str">
            <v>Jateamento ao metal branco com areia</v>
          </cell>
          <cell r="F652" t="str">
            <v>m²</v>
          </cell>
        </row>
        <row r="653">
          <cell r="B653" t="str">
            <v>7.1.12</v>
          </cell>
          <cell r="D653" t="str">
            <v>27.02.08</v>
          </cell>
          <cell r="E653" t="str">
            <v>Limpeza manual com escova de aço para aço</v>
          </cell>
          <cell r="F653" t="str">
            <v>m</v>
          </cell>
        </row>
        <row r="654">
          <cell r="B654" t="str">
            <v>7.1.13</v>
          </cell>
          <cell r="D654" t="str">
            <v>27.02.09</v>
          </cell>
          <cell r="E654" t="str">
            <v>Limpeza manual c/escova aço para concreto</v>
          </cell>
          <cell r="F654" t="str">
            <v>m²</v>
          </cell>
        </row>
        <row r="655">
          <cell r="B655" t="str">
            <v>7.1.14</v>
          </cell>
          <cell r="D655" t="str">
            <v>27.03.01</v>
          </cell>
          <cell r="E655" t="str">
            <v>Andaime de madeira</v>
          </cell>
          <cell r="F655" t="str">
            <v>m³</v>
          </cell>
        </row>
        <row r="656">
          <cell r="B656" t="str">
            <v>7.1.15</v>
          </cell>
          <cell r="D656" t="str">
            <v>27.03.02</v>
          </cell>
          <cell r="E656" t="str">
            <v>Andaime tubular</v>
          </cell>
          <cell r="F656" t="str">
            <v>m³</v>
          </cell>
        </row>
        <row r="657">
          <cell r="B657" t="str">
            <v>7.1.16</v>
          </cell>
          <cell r="D657" t="str">
            <v>27.03.03</v>
          </cell>
          <cell r="E657" t="str">
            <v>Andaime suspenso</v>
          </cell>
          <cell r="F657" t="str">
            <v>m²</v>
          </cell>
        </row>
        <row r="658">
          <cell r="B658" t="str">
            <v>7.1.17</v>
          </cell>
          <cell r="D658" t="str">
            <v>27.04.01</v>
          </cell>
          <cell r="E658" t="str">
            <v xml:space="preserve">Furo no concreto D=1" profund. de 05cm </v>
          </cell>
          <cell r="F658" t="str">
            <v>un</v>
          </cell>
        </row>
        <row r="659">
          <cell r="B659" t="str">
            <v>7.1.18</v>
          </cell>
          <cell r="D659" t="str">
            <v>27.04.02</v>
          </cell>
          <cell r="E659" t="str">
            <v>Furo no concreto D=1" profund. de 15cm</v>
          </cell>
          <cell r="F659" t="str">
            <v>un</v>
          </cell>
        </row>
        <row r="660">
          <cell r="B660" t="str">
            <v>7.1.19</v>
          </cell>
          <cell r="D660" t="str">
            <v>27.04.03</v>
          </cell>
          <cell r="E660" t="str">
            <v xml:space="preserve">Furo no concreto D=1" profund. de 30cm </v>
          </cell>
          <cell r="F660" t="str">
            <v>un</v>
          </cell>
        </row>
        <row r="661">
          <cell r="B661" t="str">
            <v>7.1.20</v>
          </cell>
          <cell r="D661" t="str">
            <v>27.04.04</v>
          </cell>
          <cell r="E661" t="str">
            <v>Furo no concreto D=3/4" profund. de 05cm</v>
          </cell>
          <cell r="F661" t="str">
            <v>un</v>
          </cell>
        </row>
        <row r="662">
          <cell r="B662" t="str">
            <v>7.1.21</v>
          </cell>
          <cell r="D662" t="str">
            <v>27.04.05</v>
          </cell>
          <cell r="E662" t="str">
            <v>Furo no concreto D=3/4" profund. de 15cm</v>
          </cell>
          <cell r="F662" t="str">
            <v>un</v>
          </cell>
        </row>
        <row r="663">
          <cell r="B663" t="str">
            <v>7.1.22</v>
          </cell>
          <cell r="D663" t="str">
            <v>27.04.06</v>
          </cell>
          <cell r="E663" t="str">
            <v>Furo no concreto D=3/4" profund. de 30cm</v>
          </cell>
          <cell r="F663" t="str">
            <v>un</v>
          </cell>
        </row>
        <row r="664">
          <cell r="B664" t="str">
            <v>7.1.23</v>
          </cell>
          <cell r="D664" t="str">
            <v>27.04.07</v>
          </cell>
          <cell r="E664" t="str">
            <v>Furo no concreto D=1/2" profund. de 05cm</v>
          </cell>
          <cell r="F664" t="str">
            <v>un</v>
          </cell>
        </row>
        <row r="665">
          <cell r="B665" t="str">
            <v>7.1.24</v>
          </cell>
          <cell r="D665" t="str">
            <v>27.04.08</v>
          </cell>
          <cell r="E665" t="str">
            <v>Furo no concreto D=1/2" profund. de 15cm</v>
          </cell>
          <cell r="F665" t="str">
            <v>un</v>
          </cell>
        </row>
        <row r="666">
          <cell r="B666" t="str">
            <v>7.1.25</v>
          </cell>
          <cell r="D666" t="str">
            <v>27.04.09</v>
          </cell>
          <cell r="E666" t="str">
            <v>Furo no concreto D=1/2" profund. de 30cm</v>
          </cell>
          <cell r="F666" t="str">
            <v>un</v>
          </cell>
        </row>
        <row r="667">
          <cell r="B667" t="str">
            <v>7.1.26</v>
          </cell>
          <cell r="D667" t="str">
            <v>27.04.10</v>
          </cell>
          <cell r="E667" t="str">
            <v>Furo no concreto D=3/8" profund. de 05cm</v>
          </cell>
          <cell r="F667" t="str">
            <v>un</v>
          </cell>
        </row>
        <row r="668">
          <cell r="B668" t="str">
            <v>7.1.27</v>
          </cell>
          <cell r="D668" t="str">
            <v>27.04.11</v>
          </cell>
          <cell r="E668" t="str">
            <v>Furo no concreto D=3/8" profund. de 15cm</v>
          </cell>
          <cell r="F668" t="str">
            <v>un</v>
          </cell>
        </row>
        <row r="669">
          <cell r="B669" t="str">
            <v>7.1.28</v>
          </cell>
          <cell r="D669" t="str">
            <v>27.04.12</v>
          </cell>
          <cell r="E669" t="str">
            <v>Furo no concreto D=3/8" profund. de 30cm</v>
          </cell>
          <cell r="F669" t="str">
            <v>un</v>
          </cell>
        </row>
        <row r="670">
          <cell r="B670" t="str">
            <v>7.1.29</v>
          </cell>
          <cell r="D670" t="str">
            <v>27.05.01</v>
          </cell>
          <cell r="E670" t="str">
            <v>Forma plana para conc. armado comum</v>
          </cell>
          <cell r="F670" t="str">
            <v>m²</v>
          </cell>
        </row>
        <row r="671">
          <cell r="B671" t="str">
            <v>7.1.30</v>
          </cell>
          <cell r="D671" t="str">
            <v>27.05.02</v>
          </cell>
          <cell r="E671" t="str">
            <v>Forma plana p/conc.protend. ou aparente</v>
          </cell>
          <cell r="F671" t="str">
            <v>m²</v>
          </cell>
        </row>
        <row r="672">
          <cell r="B672" t="str">
            <v>7.1.31</v>
          </cell>
          <cell r="D672" t="str">
            <v>27.05.03</v>
          </cell>
          <cell r="E672" t="str">
            <v>Formas metálica para concreto</v>
          </cell>
          <cell r="F672" t="str">
            <v>m²</v>
          </cell>
        </row>
        <row r="673">
          <cell r="B673" t="str">
            <v>7.1.32</v>
          </cell>
          <cell r="D673" t="str">
            <v>27.06.01</v>
          </cell>
          <cell r="E673" t="str">
            <v>Aço CA-25</v>
          </cell>
          <cell r="F673" t="str">
            <v>kg</v>
          </cell>
        </row>
        <row r="674">
          <cell r="B674" t="str">
            <v>7.1.33</v>
          </cell>
          <cell r="D674" t="str">
            <v xml:space="preserve">27.06.02 </v>
          </cell>
          <cell r="E674" t="str">
            <v>Aço CA-50</v>
          </cell>
          <cell r="F674" t="str">
            <v>kg</v>
          </cell>
        </row>
        <row r="675">
          <cell r="B675" t="str">
            <v>7.1.34</v>
          </cell>
          <cell r="D675" t="str">
            <v>27.06.03</v>
          </cell>
          <cell r="E675" t="str">
            <v>Aço CA-60</v>
          </cell>
          <cell r="F675" t="str">
            <v>kg</v>
          </cell>
        </row>
        <row r="676">
          <cell r="B676" t="str">
            <v>7.1.35</v>
          </cell>
          <cell r="D676" t="str">
            <v>27.06.04</v>
          </cell>
          <cell r="E676" t="str">
            <v>Aço para concreto protendido</v>
          </cell>
          <cell r="F676" t="str">
            <v>kg</v>
          </cell>
        </row>
        <row r="677">
          <cell r="B677" t="str">
            <v>7.1.36</v>
          </cell>
          <cell r="D677" t="str">
            <v>27.06.05</v>
          </cell>
          <cell r="E677" t="str">
            <v>Tela metálica</v>
          </cell>
          <cell r="F677" t="str">
            <v>kg</v>
          </cell>
        </row>
        <row r="678">
          <cell r="B678" t="str">
            <v>7.1.37</v>
          </cell>
          <cell r="D678" t="str">
            <v>27.06.06</v>
          </cell>
          <cell r="E678" t="str">
            <v>Substituição de aço da armadura</v>
          </cell>
          <cell r="F678" t="str">
            <v>kg</v>
          </cell>
        </row>
        <row r="679">
          <cell r="B679" t="str">
            <v>7.1.38</v>
          </cell>
          <cell r="D679" t="str">
            <v>27.06.07</v>
          </cell>
          <cell r="E679" t="str">
            <v>Retirada da armadura corroída</v>
          </cell>
          <cell r="F679" t="str">
            <v>kg</v>
          </cell>
        </row>
        <row r="680">
          <cell r="B680" t="str">
            <v>7.1.39</v>
          </cell>
          <cell r="D680" t="str">
            <v>27.06.08</v>
          </cell>
          <cell r="E680" t="str">
            <v>Aço para concreto protendido ST 85/105</v>
          </cell>
          <cell r="F680" t="str">
            <v>kg</v>
          </cell>
        </row>
        <row r="681">
          <cell r="B681" t="str">
            <v>7.1.40</v>
          </cell>
          <cell r="D681" t="str">
            <v>27.06.09</v>
          </cell>
          <cell r="E681" t="str">
            <v>Emenda barras de aço com luva prensada d=12mm</v>
          </cell>
          <cell r="F681" t="str">
            <v>un</v>
          </cell>
        </row>
        <row r="682">
          <cell r="B682" t="str">
            <v>7.1.41</v>
          </cell>
          <cell r="D682" t="str">
            <v>27.06.10</v>
          </cell>
          <cell r="E682" t="str">
            <v>Emenda barras de aço com luva prensada d=16mm</v>
          </cell>
          <cell r="F682" t="str">
            <v>un</v>
          </cell>
        </row>
        <row r="683">
          <cell r="B683" t="str">
            <v>7.1.42</v>
          </cell>
          <cell r="D683" t="str">
            <v>27.06.11</v>
          </cell>
          <cell r="E683" t="str">
            <v>Emenda barras de aço com luva prensada d=20mm</v>
          </cell>
          <cell r="F683" t="str">
            <v>un</v>
          </cell>
        </row>
        <row r="684">
          <cell r="B684" t="str">
            <v>7.1.43</v>
          </cell>
          <cell r="D684" t="str">
            <v>27.06.12</v>
          </cell>
          <cell r="E684" t="str">
            <v>Emenda barras de aço com luva prensada d=25mm</v>
          </cell>
          <cell r="F684" t="str">
            <v>un</v>
          </cell>
        </row>
        <row r="685">
          <cell r="B685" t="str">
            <v>7.1.44</v>
          </cell>
          <cell r="D685" t="str">
            <v>27.06.13</v>
          </cell>
          <cell r="E685" t="str">
            <v>Emenda barras de aço com rosca d=12mm</v>
          </cell>
          <cell r="F685" t="str">
            <v>un</v>
          </cell>
        </row>
        <row r="686">
          <cell r="B686" t="str">
            <v>7.1.45</v>
          </cell>
          <cell r="D686" t="str">
            <v>27.06.14</v>
          </cell>
          <cell r="E686" t="str">
            <v>Emenda barras de aço com rosca d=16mm</v>
          </cell>
          <cell r="F686" t="str">
            <v>un</v>
          </cell>
        </row>
        <row r="687">
          <cell r="B687" t="str">
            <v>7.1.46</v>
          </cell>
          <cell r="D687" t="str">
            <v>27.06.15</v>
          </cell>
          <cell r="E687" t="str">
            <v>Emenda barras de aço com rosca d=20mm</v>
          </cell>
          <cell r="F687" t="str">
            <v>un</v>
          </cell>
        </row>
        <row r="688">
          <cell r="B688" t="str">
            <v>7.1.47</v>
          </cell>
          <cell r="D688" t="str">
            <v>27.06.16</v>
          </cell>
          <cell r="E688" t="str">
            <v>Emenda barras de aço com rosca d=25mm</v>
          </cell>
          <cell r="F688" t="str">
            <v>un</v>
          </cell>
        </row>
        <row r="689">
          <cell r="B689" t="str">
            <v>7.1.48</v>
          </cell>
          <cell r="D689" t="str">
            <v>27.06.17</v>
          </cell>
          <cell r="E689" t="str">
            <v xml:space="preserve">Chumbamento barras c/ resina epox. Injecão </v>
          </cell>
          <cell r="F689" t="str">
            <v>kg</v>
          </cell>
        </row>
        <row r="690">
          <cell r="B690" t="str">
            <v>7.1.49</v>
          </cell>
          <cell r="D690" t="str">
            <v>27.07.03</v>
          </cell>
          <cell r="E690" t="str">
            <v>Apar. anc. p/ cabos de protensão ativo de 4 f -1/2"</v>
          </cell>
          <cell r="F690" t="str">
            <v>un</v>
          </cell>
        </row>
        <row r="691">
          <cell r="B691" t="str">
            <v>7.1.50</v>
          </cell>
          <cell r="D691" t="str">
            <v>27.07.04</v>
          </cell>
          <cell r="E691" t="str">
            <v>Apar. anc. p/ cabos de protensão ativo de 6 f -1/2"</v>
          </cell>
          <cell r="F691" t="str">
            <v>un</v>
          </cell>
        </row>
        <row r="692">
          <cell r="B692" t="str">
            <v>7.1.51</v>
          </cell>
          <cell r="D692" t="str">
            <v>27.07.05</v>
          </cell>
          <cell r="E692" t="str">
            <v>Apar. anc. p/ cabos de protensão ativo de 12 f -1/2"</v>
          </cell>
          <cell r="F692" t="str">
            <v>un</v>
          </cell>
        </row>
        <row r="693">
          <cell r="B693" t="str">
            <v>7.1.52</v>
          </cell>
          <cell r="D693" t="str">
            <v xml:space="preserve">27.07.06 </v>
          </cell>
          <cell r="E693" t="str">
            <v>Apar. anc. p/ cabos de protensão ativo de 19 f -1/2"</v>
          </cell>
          <cell r="F693" t="str">
            <v>un</v>
          </cell>
        </row>
        <row r="694">
          <cell r="B694" t="str">
            <v>7.1.53</v>
          </cell>
          <cell r="D694" t="str">
            <v>27.07.09</v>
          </cell>
          <cell r="E694" t="str">
            <v xml:space="preserve">Apar. anc. p/ cabos de protensão pas. de 4 f -1/2" </v>
          </cell>
          <cell r="F694" t="str">
            <v>un</v>
          </cell>
        </row>
        <row r="695">
          <cell r="B695" t="str">
            <v>7.1.54</v>
          </cell>
          <cell r="D695" t="str">
            <v>27.07.10</v>
          </cell>
          <cell r="E695" t="str">
            <v>Apar. anc. p/ cabos de protensão pas. de 6 f -1/2"</v>
          </cell>
          <cell r="F695" t="str">
            <v>un</v>
          </cell>
        </row>
        <row r="696">
          <cell r="B696" t="str">
            <v>7.1.55</v>
          </cell>
          <cell r="D696" t="str">
            <v xml:space="preserve">27.07.12 </v>
          </cell>
          <cell r="E696" t="str">
            <v xml:space="preserve">Apar. anc. p/ cabos de protensão pas. de 19 f -1/2" </v>
          </cell>
          <cell r="F696" t="str">
            <v>un</v>
          </cell>
        </row>
        <row r="697">
          <cell r="B697" t="str">
            <v>7.1.56</v>
          </cell>
          <cell r="D697" t="str">
            <v>27.08.01</v>
          </cell>
          <cell r="E697" t="str">
            <v>Substituição aparelho apoio neoprene fretado</v>
          </cell>
          <cell r="F697" t="str">
            <v>dm³</v>
          </cell>
        </row>
        <row r="698">
          <cell r="B698" t="str">
            <v>7.1.57</v>
          </cell>
          <cell r="D698" t="str">
            <v>27.08.02</v>
          </cell>
          <cell r="E698" t="str">
            <v>Substituição aparelho apoio neoprene c/teflon</v>
          </cell>
          <cell r="F698" t="str">
            <v>dm³</v>
          </cell>
        </row>
        <row r="699">
          <cell r="B699" t="str">
            <v>7.1.58</v>
          </cell>
          <cell r="D699" t="str">
            <v>27.09.01</v>
          </cell>
          <cell r="E699" t="str">
            <v>Concreto Fck 10 MPa</v>
          </cell>
          <cell r="F699" t="str">
            <v>m³</v>
          </cell>
        </row>
        <row r="700">
          <cell r="B700" t="str">
            <v>7.1.59</v>
          </cell>
          <cell r="D700" t="str">
            <v>27.09.02</v>
          </cell>
          <cell r="E700" t="str">
            <v>Concreto Fck 15 MPa</v>
          </cell>
          <cell r="F700" t="str">
            <v>m³</v>
          </cell>
        </row>
        <row r="701">
          <cell r="B701" t="str">
            <v>7.1.60</v>
          </cell>
          <cell r="D701" t="str">
            <v xml:space="preserve">27.09.03 </v>
          </cell>
          <cell r="E701" t="str">
            <v>Concreto Fck 18 MPa</v>
          </cell>
          <cell r="F701" t="str">
            <v>m³</v>
          </cell>
        </row>
        <row r="702">
          <cell r="B702" t="str">
            <v>7.1.61</v>
          </cell>
          <cell r="D702" t="str">
            <v>27.09.04</v>
          </cell>
          <cell r="E702" t="str">
            <v>Concreto Fck 20 MPa</v>
          </cell>
          <cell r="F702" t="str">
            <v>m³</v>
          </cell>
        </row>
        <row r="703">
          <cell r="B703" t="str">
            <v>7.1.62</v>
          </cell>
          <cell r="D703" t="str">
            <v>27.09.05</v>
          </cell>
          <cell r="E703" t="str">
            <v>Concreto Fck 25 MPa</v>
          </cell>
          <cell r="F703" t="str">
            <v>m³</v>
          </cell>
        </row>
        <row r="704">
          <cell r="B704" t="str">
            <v>7.1.63</v>
          </cell>
          <cell r="D704" t="str">
            <v>27.09.07</v>
          </cell>
          <cell r="E704" t="str">
            <v>Concreto Fck 30 MPa</v>
          </cell>
          <cell r="F704" t="str">
            <v>m³</v>
          </cell>
        </row>
        <row r="705">
          <cell r="B705" t="str">
            <v>7.1.64</v>
          </cell>
          <cell r="D705" t="str">
            <v>27.09.08</v>
          </cell>
          <cell r="E705" t="str">
            <v>Concreto Ciclópico</v>
          </cell>
          <cell r="F705" t="str">
            <v>m³</v>
          </cell>
        </row>
        <row r="706">
          <cell r="B706" t="str">
            <v>7.1.65</v>
          </cell>
          <cell r="D706" t="str">
            <v xml:space="preserve">27.09.09 </v>
          </cell>
          <cell r="E706" t="str">
            <v>Concreto Projetado, medido na seção</v>
          </cell>
          <cell r="F706" t="str">
            <v>m³</v>
          </cell>
        </row>
        <row r="707">
          <cell r="B707" t="str">
            <v>7.1.66</v>
          </cell>
          <cell r="D707" t="str">
            <v>27.09.10</v>
          </cell>
          <cell r="E707" t="str">
            <v xml:space="preserve">Bombeamento p/ conc. qualquer resist. </v>
          </cell>
          <cell r="F707" t="str">
            <v>m³</v>
          </cell>
        </row>
        <row r="708">
          <cell r="B708" t="str">
            <v>7.1.67</v>
          </cell>
          <cell r="D708" t="str">
            <v>27.09.11</v>
          </cell>
          <cell r="E708" t="str">
            <v>Concreto grout alta resistência</v>
          </cell>
          <cell r="F708" t="str">
            <v>m³</v>
          </cell>
        </row>
        <row r="709">
          <cell r="B709" t="str">
            <v>7.1.68</v>
          </cell>
          <cell r="D709" t="str">
            <v>27.09.12</v>
          </cell>
          <cell r="E709" t="str">
            <v>Enchimento com concreto celular</v>
          </cell>
          <cell r="F709" t="str">
            <v>m³</v>
          </cell>
        </row>
        <row r="710">
          <cell r="B710" t="str">
            <v>7.1.69</v>
          </cell>
          <cell r="D710" t="str">
            <v>27.09.13</v>
          </cell>
          <cell r="E710" t="str">
            <v>Concreto Fck 12 Mpa</v>
          </cell>
          <cell r="F710" t="str">
            <v>m³</v>
          </cell>
        </row>
        <row r="711">
          <cell r="B711" t="str">
            <v>7.1.70</v>
          </cell>
          <cell r="D711" t="str">
            <v>27.09.14</v>
          </cell>
          <cell r="E711" t="str">
            <v>Concreto Fck 16 Mpa</v>
          </cell>
          <cell r="F711" t="str">
            <v>m³</v>
          </cell>
        </row>
        <row r="712">
          <cell r="B712" t="str">
            <v>7.1.71</v>
          </cell>
          <cell r="D712" t="str">
            <v>27.09.15</v>
          </cell>
          <cell r="E712" t="str">
            <v>Concreto Fck 35 Mpa</v>
          </cell>
          <cell r="F712" t="str">
            <v>m³</v>
          </cell>
        </row>
        <row r="713">
          <cell r="B713" t="str">
            <v>7.1.72</v>
          </cell>
          <cell r="D713" t="str">
            <v>27.09.16</v>
          </cell>
          <cell r="E713" t="str">
            <v>Concreto Fck 40 Mpa</v>
          </cell>
          <cell r="F713" t="str">
            <v>m³</v>
          </cell>
        </row>
        <row r="714">
          <cell r="B714" t="str">
            <v>7.1.73</v>
          </cell>
          <cell r="D714" t="str">
            <v>27.10.01</v>
          </cell>
          <cell r="E714" t="str">
            <v>Junta/retração c/lábio polim. ab.15 até 40mm-subst.</v>
          </cell>
          <cell r="F714" t="str">
            <v>m</v>
          </cell>
        </row>
        <row r="715">
          <cell r="B715" t="str">
            <v>7.1.74</v>
          </cell>
          <cell r="D715" t="str">
            <v>27.10.02</v>
          </cell>
          <cell r="E715" t="str">
            <v>Junta/retração c/lábio polim. ab.40 até 50mm-subst.</v>
          </cell>
          <cell r="F715" t="str">
            <v>m</v>
          </cell>
        </row>
        <row r="716">
          <cell r="B716" t="str">
            <v>7.1.75</v>
          </cell>
          <cell r="D716" t="str">
            <v>27.10.03</v>
          </cell>
          <cell r="E716" t="str">
            <v>Junta/retração c/lábio polim. ab. 50 até 70mm-subst.</v>
          </cell>
          <cell r="F716" t="str">
            <v>m</v>
          </cell>
        </row>
        <row r="717">
          <cell r="B717" t="str">
            <v>7.1.76</v>
          </cell>
          <cell r="D717" t="str">
            <v>27.10.04</v>
          </cell>
          <cell r="E717" t="str">
            <v>Substituição de junta metálica</v>
          </cell>
          <cell r="F717" t="str">
            <v>m</v>
          </cell>
        </row>
        <row r="718">
          <cell r="B718" t="str">
            <v>7.1.77</v>
          </cell>
          <cell r="D718" t="str">
            <v>27.11.01</v>
          </cell>
          <cell r="E718" t="str">
            <v>Preparação e aplicação de argamassa</v>
          </cell>
          <cell r="F718" t="str">
            <v>m³</v>
          </cell>
        </row>
        <row r="719">
          <cell r="B719" t="str">
            <v>7.1.78</v>
          </cell>
          <cell r="D719" t="str">
            <v>27.11.02</v>
          </cell>
          <cell r="E719" t="str">
            <v>Ades.epoxi p/ trincas e fis.extrut.(incl. furo e mang.)</v>
          </cell>
          <cell r="F719" t="str">
            <v>kg</v>
          </cell>
        </row>
        <row r="720">
          <cell r="B720" t="str">
            <v>7.1.79</v>
          </cell>
          <cell r="D720" t="str">
            <v>27.11.03</v>
          </cell>
          <cell r="E720" t="str">
            <v>Injeção de calda de cimento</v>
          </cell>
          <cell r="F720" t="str">
            <v>kg</v>
          </cell>
        </row>
        <row r="721">
          <cell r="B721" t="str">
            <v>7.1.80</v>
          </cell>
          <cell r="D721" t="str">
            <v>27.11.05</v>
          </cell>
          <cell r="E721" t="str">
            <v>Injeção de calda de cimento em bainhas</v>
          </cell>
          <cell r="F721" t="str">
            <v>kg</v>
          </cell>
        </row>
        <row r="722">
          <cell r="B722" t="str">
            <v>7.1.81</v>
          </cell>
          <cell r="D722" t="str">
            <v>27.11.09</v>
          </cell>
          <cell r="E722" t="str">
            <v>Argamassa de cimento e areia traço 1:6</v>
          </cell>
          <cell r="F722" t="str">
            <v>m³</v>
          </cell>
        </row>
        <row r="723">
          <cell r="B723" t="str">
            <v>7.1.82</v>
          </cell>
          <cell r="D723" t="str">
            <v>27.11.10</v>
          </cell>
          <cell r="E723" t="str">
            <v>Argamassa cimento e areia traço 1:3 esp 2cm</v>
          </cell>
          <cell r="F723" t="str">
            <v>m²</v>
          </cell>
        </row>
        <row r="724">
          <cell r="B724" t="str">
            <v>7.1.83</v>
          </cell>
          <cell r="D724" t="str">
            <v>27.12.01</v>
          </cell>
          <cell r="E724" t="str">
            <v>Tubo de pvc perfurado ou não D=0,050m</v>
          </cell>
          <cell r="F724" t="str">
            <v>m</v>
          </cell>
        </row>
        <row r="725">
          <cell r="B725" t="str">
            <v>7.1.84</v>
          </cell>
          <cell r="D725" t="str">
            <v>27.12.03</v>
          </cell>
          <cell r="E725" t="str">
            <v>Tubo de pvc perfurado ou não D=0,10m</v>
          </cell>
          <cell r="F725" t="str">
            <v>m</v>
          </cell>
        </row>
        <row r="726">
          <cell r="B726" t="str">
            <v>7.1.85</v>
          </cell>
          <cell r="D726" t="str">
            <v>27.12.04</v>
          </cell>
          <cell r="E726" t="str">
            <v xml:space="preserve">Tubo de pvc perfurado ou não D=0,15m </v>
          </cell>
          <cell r="F726" t="str">
            <v>m</v>
          </cell>
        </row>
        <row r="727">
          <cell r="B727" t="str">
            <v>7.1.86</v>
          </cell>
          <cell r="D727" t="str">
            <v>27.13.02</v>
          </cell>
          <cell r="E727" t="str">
            <v>Aditivo super plastificante</v>
          </cell>
          <cell r="F727" t="str">
            <v>kg</v>
          </cell>
        </row>
        <row r="728">
          <cell r="B728" t="str">
            <v>7.1.87</v>
          </cell>
          <cell r="D728" t="str">
            <v>27.13.03</v>
          </cell>
          <cell r="E728" t="str">
            <v>Aditivo super fluidificante</v>
          </cell>
          <cell r="F728" t="str">
            <v>kg</v>
          </cell>
        </row>
        <row r="729">
          <cell r="B729" t="str">
            <v>7.1.88</v>
          </cell>
          <cell r="D729" t="str">
            <v>27.13.04</v>
          </cell>
          <cell r="E729" t="str">
            <v xml:space="preserve">Aditivo acelerador de pega </v>
          </cell>
          <cell r="F729" t="str">
            <v>kg</v>
          </cell>
        </row>
        <row r="730">
          <cell r="B730" t="str">
            <v>7.1.89</v>
          </cell>
          <cell r="D730" t="str">
            <v>27.13.05</v>
          </cell>
          <cell r="E730" t="str">
            <v>Aditivo retardador de pega</v>
          </cell>
          <cell r="F730" t="str">
            <v>kg</v>
          </cell>
        </row>
        <row r="731">
          <cell r="B731" t="str">
            <v>7.1.90</v>
          </cell>
          <cell r="D731" t="str">
            <v>27.14.03</v>
          </cell>
          <cell r="E731" t="str">
            <v>Pintura a base de epoxi - 2 demãos</v>
          </cell>
          <cell r="F731" t="str">
            <v>m²</v>
          </cell>
        </row>
        <row r="733">
          <cell r="B733" t="str">
            <v>Cód. Colinas</v>
          </cell>
          <cell r="D733" t="str">
            <v>Código</v>
          </cell>
          <cell r="E733" t="str">
            <v>Serviços</v>
          </cell>
          <cell r="F733" t="str">
            <v>Unid.</v>
          </cell>
        </row>
        <row r="736">
          <cell r="D736" t="str">
            <v>FASE 28 - SINALIZAÇÃO E ELEMENTOS DE SEGURANÇA</v>
          </cell>
        </row>
        <row r="737">
          <cell r="B737" t="str">
            <v>8.1.1</v>
          </cell>
          <cell r="D737" t="str">
            <v>28.01.02</v>
          </cell>
          <cell r="E737" t="str">
            <v>Placa de aço + GT</v>
          </cell>
          <cell r="F737" t="str">
            <v>m²</v>
          </cell>
        </row>
        <row r="738">
          <cell r="B738" t="str">
            <v>8.1.2</v>
          </cell>
          <cell r="D738" t="str">
            <v>28.01.04</v>
          </cell>
          <cell r="E738" t="str">
            <v>Placa de aço GT+ GT</v>
          </cell>
          <cell r="F738" t="str">
            <v>m²</v>
          </cell>
        </row>
        <row r="739">
          <cell r="B739" t="str">
            <v>8.1.3</v>
          </cell>
          <cell r="D739" t="str">
            <v>28.01.05</v>
          </cell>
          <cell r="E739" t="str">
            <v>Placa de aço GT+ AI</v>
          </cell>
          <cell r="F739" t="str">
            <v>m²</v>
          </cell>
        </row>
        <row r="740">
          <cell r="B740" t="str">
            <v>8.1.4</v>
          </cell>
          <cell r="D740" t="str">
            <v>28.01.07</v>
          </cell>
          <cell r="E740" t="str">
            <v>Placa alumínio mod. GT+GT</v>
          </cell>
          <cell r="F740" t="str">
            <v>m²</v>
          </cell>
        </row>
        <row r="741">
          <cell r="B741" t="str">
            <v>8.1.5</v>
          </cell>
          <cell r="D741" t="str">
            <v>28.01.08</v>
          </cell>
          <cell r="E741" t="str">
            <v xml:space="preserve">Placa al. mod. GT+AI </v>
          </cell>
          <cell r="F741" t="str">
            <v>m²</v>
          </cell>
        </row>
        <row r="742">
          <cell r="B742" t="str">
            <v>8.1.6</v>
          </cell>
          <cell r="D742" t="str">
            <v>28.01.10</v>
          </cell>
          <cell r="E742" t="str">
            <v xml:space="preserve">Placa al.mod.Ed./Ob.GT+Vinil </v>
          </cell>
          <cell r="F742" t="str">
            <v>m²</v>
          </cell>
        </row>
        <row r="743">
          <cell r="B743" t="str">
            <v>8.1.7</v>
          </cell>
          <cell r="D743" t="str">
            <v>28.01.17</v>
          </cell>
          <cell r="E743" t="str">
            <v xml:space="preserve">Placa em al. mod. p/Port/Semi-Port - GT+GT </v>
          </cell>
          <cell r="F743" t="str">
            <v>m²</v>
          </cell>
        </row>
        <row r="744">
          <cell r="B744" t="str">
            <v>8.1.8</v>
          </cell>
          <cell r="D744" t="str">
            <v>28.01.18</v>
          </cell>
          <cell r="E744" t="str">
            <v>Placa al. mod. p/Port./Semi GT+AI</v>
          </cell>
          <cell r="F744" t="str">
            <v>m²</v>
          </cell>
        </row>
        <row r="745">
          <cell r="B745" t="str">
            <v>8.1.9</v>
          </cell>
          <cell r="D745" t="str">
            <v>28.03.01</v>
          </cell>
          <cell r="E745" t="str">
            <v>Sinaliz.hor. res.alquid. + bor.clor.</v>
          </cell>
          <cell r="F745" t="str">
            <v>m²</v>
          </cell>
        </row>
        <row r="746">
          <cell r="B746" t="str">
            <v>8.1.10</v>
          </cell>
          <cell r="D746" t="str">
            <v>28.03.02</v>
          </cell>
          <cell r="E746" t="str">
            <v xml:space="preserve">Sinaliz.hor. c/resina vinilica ou acrilica </v>
          </cell>
          <cell r="F746" t="str">
            <v>m²</v>
          </cell>
        </row>
        <row r="747">
          <cell r="B747" t="str">
            <v>8.1.11</v>
          </cell>
          <cell r="D747" t="str">
            <v>28.03.03</v>
          </cell>
          <cell r="E747" t="str">
            <v xml:space="preserve">Sinaliz.hor. com termoplast. Hot-spray </v>
          </cell>
          <cell r="F747" t="str">
            <v>m²</v>
          </cell>
        </row>
        <row r="748">
          <cell r="B748" t="str">
            <v>8.1.12</v>
          </cell>
          <cell r="D748" t="str">
            <v>28.03.04</v>
          </cell>
          <cell r="E748" t="str">
            <v xml:space="preserve">Sinaliz.hor. c/termoplast.spray- c/visib </v>
          </cell>
          <cell r="F748" t="str">
            <v>m²</v>
          </cell>
        </row>
        <row r="749">
          <cell r="B749" t="str">
            <v>8.1.13</v>
          </cell>
          <cell r="D749" t="str">
            <v>28.03.05</v>
          </cell>
          <cell r="E749" t="str">
            <v>Sinaliz. hor. c/termoplast estrudado</v>
          </cell>
          <cell r="F749" t="str">
            <v>m²</v>
          </cell>
        </row>
        <row r="750">
          <cell r="B750" t="str">
            <v>8.1.14</v>
          </cell>
          <cell r="D750" t="str">
            <v>28.03.06</v>
          </cell>
          <cell r="E750" t="str">
            <v>Sinaliz. hor tinta para pouco trafego</v>
          </cell>
          <cell r="F750" t="str">
            <v>m²</v>
          </cell>
        </row>
        <row r="751">
          <cell r="B751" t="str">
            <v>8.1.15</v>
          </cell>
          <cell r="D751" t="str">
            <v>28.03.07</v>
          </cell>
          <cell r="E751" t="str">
            <v>Sinaliz. horiz. acril.base de água</v>
          </cell>
          <cell r="F751" t="str">
            <v>m²</v>
          </cell>
        </row>
        <row r="752">
          <cell r="B752" t="str">
            <v>8.1.16</v>
          </cell>
          <cell r="D752" t="str">
            <v>28.03.08</v>
          </cell>
          <cell r="E752" t="str">
            <v>Sinaliz. horiz. acril. base água c/visibead</v>
          </cell>
          <cell r="F752" t="str">
            <v>m²</v>
          </cell>
        </row>
        <row r="753">
          <cell r="B753" t="str">
            <v>8.1.17</v>
          </cell>
          <cell r="D753" t="str">
            <v>28.03.09</v>
          </cell>
          <cell r="E753" t="str">
            <v xml:space="preserve">Tacha c/elem refl. vidro esp.lap. monod. </v>
          </cell>
          <cell r="F753" t="str">
            <v>un</v>
          </cell>
        </row>
        <row r="754">
          <cell r="B754" t="str">
            <v>8.1.18</v>
          </cell>
          <cell r="D754" t="str">
            <v>28.03.09.01</v>
          </cell>
          <cell r="E754" t="str">
            <v>Tacha c/elem refl. vidro esp.lap.bidir.</v>
          </cell>
          <cell r="F754" t="str">
            <v>un</v>
          </cell>
        </row>
        <row r="755">
          <cell r="B755" t="str">
            <v>8.1.19</v>
          </cell>
          <cell r="D755" t="str">
            <v>28.03.10</v>
          </cell>
          <cell r="E755" t="str">
            <v xml:space="preserve">Tachão mini refl. vidro esp.lap.monod. </v>
          </cell>
          <cell r="F755" t="str">
            <v>un</v>
          </cell>
        </row>
        <row r="756">
          <cell r="B756" t="str">
            <v>8.1.20</v>
          </cell>
          <cell r="D756" t="str">
            <v>28.03.10.01</v>
          </cell>
          <cell r="E756" t="str">
            <v>Tachão mini refl. vidro esp.lap.bid</v>
          </cell>
          <cell r="F756" t="str">
            <v>un</v>
          </cell>
        </row>
        <row r="757">
          <cell r="B757" t="str">
            <v>8.1.21</v>
          </cell>
          <cell r="D757" t="str">
            <v>28.03.11</v>
          </cell>
          <cell r="E757" t="str">
            <v xml:space="preserve">Tachão c/elem refl vidro esp.lap.monod. </v>
          </cell>
          <cell r="F757" t="str">
            <v>un</v>
          </cell>
        </row>
        <row r="758">
          <cell r="B758" t="str">
            <v>8.1.22</v>
          </cell>
          <cell r="D758" t="str">
            <v>28.03.12</v>
          </cell>
          <cell r="E758" t="str">
            <v xml:space="preserve">Tachão c/elem refl. vidro esp.lap bidirec. </v>
          </cell>
          <cell r="F758" t="str">
            <v>un</v>
          </cell>
        </row>
        <row r="759">
          <cell r="B759" t="str">
            <v>8.1.23</v>
          </cell>
          <cell r="D759" t="str">
            <v>28.03.13</v>
          </cell>
          <cell r="E759" t="str">
            <v>Tacha c/elem refl de plastico monod.</v>
          </cell>
          <cell r="F759" t="str">
            <v>un</v>
          </cell>
        </row>
        <row r="760">
          <cell r="B760" t="str">
            <v>8.1.24</v>
          </cell>
          <cell r="D760" t="str">
            <v>28.03.14</v>
          </cell>
          <cell r="E760" t="str">
            <v>Tacha c/elem refl de plastico bidirec.</v>
          </cell>
          <cell r="F760" t="str">
            <v>un</v>
          </cell>
        </row>
        <row r="761">
          <cell r="B761" t="str">
            <v>8.1.25</v>
          </cell>
          <cell r="D761" t="str">
            <v>28.03.15</v>
          </cell>
          <cell r="E761" t="str">
            <v xml:space="preserve">Tacha c/elem refl prism.monodirec. </v>
          </cell>
          <cell r="F761" t="str">
            <v>un</v>
          </cell>
        </row>
        <row r="762">
          <cell r="B762" t="str">
            <v>8.1.26</v>
          </cell>
          <cell r="D762" t="str">
            <v>28.03.16</v>
          </cell>
          <cell r="E762" t="str">
            <v xml:space="preserve">Tacha c/elem refl prism. bidirec. </v>
          </cell>
          <cell r="F762" t="str">
            <v>un</v>
          </cell>
        </row>
        <row r="763">
          <cell r="B763" t="str">
            <v>8.1.27</v>
          </cell>
          <cell r="D763" t="str">
            <v>28.04.01</v>
          </cell>
          <cell r="E763" t="str">
            <v>Balizador de solo</v>
          </cell>
          <cell r="F763" t="str">
            <v>un</v>
          </cell>
        </row>
        <row r="764">
          <cell r="B764" t="str">
            <v>8.1.28</v>
          </cell>
          <cell r="D764" t="str">
            <v>28.04.05</v>
          </cell>
          <cell r="E764" t="str">
            <v xml:space="preserve">Barreira plast. bicolor 1000x 500x500mm </v>
          </cell>
          <cell r="F764" t="str">
            <v>un</v>
          </cell>
        </row>
        <row r="765">
          <cell r="B765" t="str">
            <v>8.1.29</v>
          </cell>
          <cell r="D765" t="str">
            <v>28.04.06</v>
          </cell>
          <cell r="E765" t="str">
            <v>Cilindro Canalizador de trafego</v>
          </cell>
          <cell r="F765" t="str">
            <v>un</v>
          </cell>
        </row>
        <row r="766">
          <cell r="B766" t="str">
            <v>8.1.30</v>
          </cell>
          <cell r="D766" t="str">
            <v>28.04.07</v>
          </cell>
          <cell r="E766" t="str">
            <v>Balizador cilindrico GT</v>
          </cell>
          <cell r="F766" t="str">
            <v>un</v>
          </cell>
        </row>
        <row r="767">
          <cell r="B767" t="str">
            <v>8.1.31</v>
          </cell>
          <cell r="D767" t="str">
            <v>28.04.08</v>
          </cell>
          <cell r="E767" t="str">
            <v xml:space="preserve">Balizador cilindrico AI </v>
          </cell>
          <cell r="F767" t="str">
            <v>un</v>
          </cell>
        </row>
        <row r="768">
          <cell r="B768" t="str">
            <v>8.1.32</v>
          </cell>
          <cell r="D768" t="str">
            <v>28.04.09</v>
          </cell>
          <cell r="E768" t="str">
            <v>Baia proteção simples</v>
          </cell>
          <cell r="F768" t="str">
            <v>un</v>
          </cell>
        </row>
        <row r="769">
          <cell r="B769" t="str">
            <v>8.1.33</v>
          </cell>
          <cell r="D769" t="str">
            <v>28.04.10</v>
          </cell>
          <cell r="E769" t="str">
            <v>Baia proteção duplo</v>
          </cell>
          <cell r="F769" t="str">
            <v>un</v>
          </cell>
        </row>
        <row r="770">
          <cell r="B770" t="str">
            <v>8.1.34</v>
          </cell>
          <cell r="D770" t="str">
            <v>28.04.11</v>
          </cell>
          <cell r="E770" t="str">
            <v>Baia proteção master</v>
          </cell>
          <cell r="F770" t="str">
            <v>un</v>
          </cell>
        </row>
        <row r="771">
          <cell r="B771" t="str">
            <v>8.1.35</v>
          </cell>
          <cell r="D771" t="str">
            <v xml:space="preserve">28.04.12 </v>
          </cell>
          <cell r="E771" t="str">
            <v xml:space="preserve">Lamela ant.fixada em barr.N.Jersey h=0,60m </v>
          </cell>
          <cell r="F771" t="str">
            <v>m</v>
          </cell>
        </row>
        <row r="772">
          <cell r="B772" t="str">
            <v>8.1.36</v>
          </cell>
          <cell r="D772" t="str">
            <v>28.04.13</v>
          </cell>
          <cell r="E772" t="str">
            <v xml:space="preserve">Lamela ant.fixada em barr.N.Jersey h=0,80m </v>
          </cell>
          <cell r="F772" t="str">
            <v>m</v>
          </cell>
        </row>
        <row r="773">
          <cell r="B773" t="str">
            <v>8.1.37</v>
          </cell>
          <cell r="D773" t="str">
            <v>28.04.14</v>
          </cell>
          <cell r="E773" t="str">
            <v>Lamela ant.fixada em defensa h=0,80m</v>
          </cell>
          <cell r="F773" t="str">
            <v>m</v>
          </cell>
        </row>
        <row r="774">
          <cell r="B774" t="str">
            <v>8.1.38</v>
          </cell>
          <cell r="D774" t="str">
            <v>28.05.01</v>
          </cell>
          <cell r="E774" t="str">
            <v xml:space="preserve">Defensa -maleável simples </v>
          </cell>
          <cell r="F774" t="str">
            <v>m</v>
          </cell>
        </row>
        <row r="775">
          <cell r="B775" t="str">
            <v>8.1.39</v>
          </cell>
          <cell r="D775" t="str">
            <v>28.05.02</v>
          </cell>
          <cell r="E775" t="str">
            <v xml:space="preserve">Defensa -maleável duplo </v>
          </cell>
          <cell r="F775" t="str">
            <v>m</v>
          </cell>
        </row>
        <row r="776">
          <cell r="B776" t="str">
            <v>8.1.40</v>
          </cell>
          <cell r="D776" t="str">
            <v>28.05.03</v>
          </cell>
          <cell r="E776" t="str">
            <v>Defensa -maleável simples - implantação</v>
          </cell>
          <cell r="F776" t="str">
            <v>m</v>
          </cell>
        </row>
        <row r="777">
          <cell r="B777" t="str">
            <v>8.1.41</v>
          </cell>
          <cell r="D777" t="str">
            <v>28.05.04</v>
          </cell>
          <cell r="E777" t="str">
            <v>Defensa -maleável duplo - implantação</v>
          </cell>
          <cell r="F777" t="str">
            <v>m</v>
          </cell>
        </row>
        <row r="778">
          <cell r="B778" t="str">
            <v>8.1.42</v>
          </cell>
          <cell r="D778" t="str">
            <v>28.05.05</v>
          </cell>
          <cell r="E778" t="str">
            <v xml:space="preserve">Defensa -semi-maleável simples - fornecim. </v>
          </cell>
          <cell r="F778" t="str">
            <v>m</v>
          </cell>
        </row>
        <row r="779">
          <cell r="B779" t="str">
            <v>8.1.43</v>
          </cell>
          <cell r="D779" t="str">
            <v>28.05.06</v>
          </cell>
          <cell r="E779" t="str">
            <v xml:space="preserve">Defensa -semi-maleável simples - instalação </v>
          </cell>
          <cell r="F779" t="str">
            <v>m</v>
          </cell>
        </row>
        <row r="780">
          <cell r="B780" t="str">
            <v>8.1.44</v>
          </cell>
          <cell r="D780" t="str">
            <v>28.06.01</v>
          </cell>
          <cell r="E780" t="str">
            <v xml:space="preserve">G.c.intransponível tipo I - des. 5289 </v>
          </cell>
          <cell r="F780" t="str">
            <v>m</v>
          </cell>
        </row>
        <row r="781">
          <cell r="B781" t="str">
            <v>8.1.45</v>
          </cell>
          <cell r="D781" t="str">
            <v>28.06.02</v>
          </cell>
          <cell r="E781" t="str">
            <v xml:space="preserve">G.c.intransponível tipo II - des. 5307 </v>
          </cell>
          <cell r="F781" t="str">
            <v>m</v>
          </cell>
        </row>
        <row r="782">
          <cell r="B782" t="str">
            <v>8.1.46</v>
          </cell>
          <cell r="D782" t="str">
            <v>28.06.03</v>
          </cell>
          <cell r="E782" t="str">
            <v>G.c.de conc. pré passarela - des. 5370</v>
          </cell>
          <cell r="F782" t="str">
            <v>m</v>
          </cell>
        </row>
        <row r="783">
          <cell r="B783" t="str">
            <v>8.1.47</v>
          </cell>
          <cell r="D783" t="str">
            <v>28.06.04</v>
          </cell>
          <cell r="E783" t="str">
            <v xml:space="preserve">Barreira de segurança tipo New Jersey - des. 5396 </v>
          </cell>
          <cell r="F783" t="str">
            <v>m</v>
          </cell>
        </row>
        <row r="784">
          <cell r="B784" t="str">
            <v>8.1.48</v>
          </cell>
          <cell r="D784" t="str">
            <v>28.06.05</v>
          </cell>
          <cell r="E784" t="str">
            <v xml:space="preserve">Barreira double face New Jersey des 5514 </v>
          </cell>
          <cell r="F784" t="str">
            <v>m</v>
          </cell>
        </row>
        <row r="785">
          <cell r="B785" t="str">
            <v>8.1.49</v>
          </cell>
          <cell r="D785" t="str">
            <v>28.06.06</v>
          </cell>
          <cell r="E785" t="str">
            <v xml:space="preserve">Barreira double face New Jersey O.A.E.des 5464 </v>
          </cell>
          <cell r="F785" t="str">
            <v>m</v>
          </cell>
        </row>
        <row r="786">
          <cell r="B786" t="str">
            <v>8.1.50</v>
          </cell>
          <cell r="D786" t="str">
            <v>28.06.07</v>
          </cell>
          <cell r="E786" t="str">
            <v xml:space="preserve">Barreira double face New Jersey des 5465 </v>
          </cell>
          <cell r="F786" t="str">
            <v>m</v>
          </cell>
        </row>
        <row r="787">
          <cell r="B787" t="str">
            <v>8.1.51</v>
          </cell>
          <cell r="D787" t="str">
            <v>28.06.08</v>
          </cell>
          <cell r="E787" t="str">
            <v xml:space="preserve">Barreira com passeio p/ O.A.E. - des 5397 </v>
          </cell>
          <cell r="F787" t="str">
            <v>m</v>
          </cell>
        </row>
        <row r="788">
          <cell r="B788" t="str">
            <v>8.1.52</v>
          </cell>
          <cell r="D788" t="str">
            <v>28.06.09</v>
          </cell>
          <cell r="E788" t="str">
            <v xml:space="preserve">Barreira New-Jersey extrudada </v>
          </cell>
          <cell r="F788" t="str">
            <v>m</v>
          </cell>
        </row>
        <row r="789">
          <cell r="B789" t="str">
            <v>8.1.53</v>
          </cell>
          <cell r="D789" t="str">
            <v>28.06.10</v>
          </cell>
          <cell r="E789" t="str">
            <v xml:space="preserve">Suporte madeira tratada 0,10 x 0,10m </v>
          </cell>
          <cell r="F789" t="str">
            <v>m</v>
          </cell>
        </row>
        <row r="790">
          <cell r="B790" t="str">
            <v>8.1.54</v>
          </cell>
          <cell r="D790" t="str">
            <v>28.06.11</v>
          </cell>
          <cell r="E790" t="str">
            <v xml:space="preserve">Suporte de perfil metálico galvanizado </v>
          </cell>
          <cell r="F790" t="str">
            <v>kg</v>
          </cell>
        </row>
        <row r="791">
          <cell r="B791" t="str">
            <v>8.1.55</v>
          </cell>
          <cell r="D791" t="str">
            <v>28.06.12</v>
          </cell>
          <cell r="E791" t="str">
            <v xml:space="preserve">Suporte de tubo galvanizado d= 2 1/2" </v>
          </cell>
          <cell r="F791" t="str">
            <v>m</v>
          </cell>
        </row>
        <row r="792">
          <cell r="B792" t="str">
            <v>8.1.56</v>
          </cell>
          <cell r="D792" t="str">
            <v>28.07.01</v>
          </cell>
          <cell r="E792" t="str">
            <v xml:space="preserve">Broca de concreto armado D=20,00cm </v>
          </cell>
          <cell r="F792" t="str">
            <v>m</v>
          </cell>
        </row>
        <row r="793">
          <cell r="B793" t="str">
            <v>8.1.57</v>
          </cell>
          <cell r="D793" t="str">
            <v>28.07.02</v>
          </cell>
          <cell r="E793" t="str">
            <v xml:space="preserve">Broca de concreto armado D=25,00cm </v>
          </cell>
          <cell r="F793" t="str">
            <v>m</v>
          </cell>
        </row>
        <row r="794">
          <cell r="B794" t="str">
            <v>8.1.58</v>
          </cell>
          <cell r="D794" t="str">
            <v>28.07.03</v>
          </cell>
          <cell r="E794" t="str">
            <v>Broca de concreto armado D=15,00cm</v>
          </cell>
          <cell r="F794" t="str">
            <v>m</v>
          </cell>
        </row>
        <row r="795">
          <cell r="B795" t="str">
            <v>8.1.59</v>
          </cell>
          <cell r="D795" t="str">
            <v>28.07.04</v>
          </cell>
          <cell r="E795" t="str">
            <v xml:space="preserve">Placa institucional </v>
          </cell>
          <cell r="F795" t="str">
            <v>un</v>
          </cell>
        </row>
        <row r="796">
          <cell r="B796" t="str">
            <v>8.1.60</v>
          </cell>
          <cell r="D796" t="str">
            <v>28.07.05</v>
          </cell>
          <cell r="E796" t="str">
            <v xml:space="preserve">Manut placa instit. </v>
          </cell>
          <cell r="F796" t="str">
            <v>manut x mês</v>
          </cell>
        </row>
        <row r="798">
          <cell r="B798" t="str">
            <v>Cód. Colinas</v>
          </cell>
          <cell r="D798" t="str">
            <v>Código</v>
          </cell>
          <cell r="E798" t="str">
            <v>Serviços</v>
          </cell>
          <cell r="F798" t="str">
            <v>Unid.</v>
          </cell>
        </row>
        <row r="801">
          <cell r="D801" t="str">
            <v>FASE 30 - SERVIÇO DE PROTEÇÂO AO MEIO AMBIENTE</v>
          </cell>
        </row>
        <row r="802">
          <cell r="B802" t="str">
            <v>9.1.1</v>
          </cell>
          <cell r="D802" t="str">
            <v>30.01.01</v>
          </cell>
          <cell r="E802" t="str">
            <v>Grama placa s/adubo</v>
          </cell>
          <cell r="F802" t="str">
            <v>m²</v>
          </cell>
        </row>
        <row r="803">
          <cell r="B803" t="str">
            <v>9.1.2</v>
          </cell>
          <cell r="D803" t="str">
            <v>30.01.02</v>
          </cell>
          <cell r="E803" t="str">
            <v>Grama placa c/adubo</v>
          </cell>
          <cell r="F803" t="str">
            <v>m²</v>
          </cell>
        </row>
        <row r="804">
          <cell r="B804" t="str">
            <v>9.1.3</v>
          </cell>
          <cell r="D804" t="str">
            <v>30.01.03</v>
          </cell>
          <cell r="E804" t="str">
            <v>Grama muda s/adubo</v>
          </cell>
          <cell r="F804" t="str">
            <v>m²</v>
          </cell>
        </row>
        <row r="805">
          <cell r="B805" t="str">
            <v>9.1.4</v>
          </cell>
          <cell r="D805" t="str">
            <v>30.01.04</v>
          </cell>
          <cell r="E805" t="str">
            <v>Grama muda c/adubo</v>
          </cell>
          <cell r="F805" t="str">
            <v>m²</v>
          </cell>
        </row>
        <row r="806">
          <cell r="B806" t="str">
            <v>9.1.5</v>
          </cell>
          <cell r="D806" t="str">
            <v>30.01.05</v>
          </cell>
          <cell r="E806" t="str">
            <v>Plant. Semen. s/adubo</v>
          </cell>
          <cell r="F806" t="str">
            <v>m²</v>
          </cell>
        </row>
        <row r="807">
          <cell r="B807" t="str">
            <v>9.1.6</v>
          </cell>
          <cell r="D807" t="str">
            <v>30.01.06</v>
          </cell>
          <cell r="E807" t="str">
            <v>Plant. Semen. c/adubo</v>
          </cell>
          <cell r="F807" t="str">
            <v>m²</v>
          </cell>
        </row>
        <row r="808">
          <cell r="B808" t="str">
            <v>9.1.7</v>
          </cell>
          <cell r="D808" t="str">
            <v>30.01.07</v>
          </cell>
          <cell r="E808" t="str">
            <v>Hidrossemeadura</v>
          </cell>
          <cell r="F808" t="str">
            <v>m²</v>
          </cell>
        </row>
        <row r="809">
          <cell r="B809" t="str">
            <v>9.1.8</v>
          </cell>
          <cell r="D809" t="str">
            <v>30.01.08</v>
          </cell>
          <cell r="E809" t="str">
            <v>Irrig. Revest. Vegetal</v>
          </cell>
          <cell r="F809" t="str">
            <v>m²</v>
          </cell>
        </row>
        <row r="810">
          <cell r="B810" t="str">
            <v>9.1.9</v>
          </cell>
          <cell r="D810" t="str">
            <v>30.01.21</v>
          </cell>
          <cell r="E810" t="str">
            <v xml:space="preserve">Plantio de arbustos </v>
          </cell>
          <cell r="F810" t="str">
            <v>un</v>
          </cell>
        </row>
        <row r="811">
          <cell r="B811" t="str">
            <v>9.1.10</v>
          </cell>
          <cell r="D811" t="str">
            <v>30.01.22</v>
          </cell>
          <cell r="E811" t="str">
            <v>Plantio de arvores</v>
          </cell>
          <cell r="F811" t="str">
            <v>un</v>
          </cell>
        </row>
        <row r="812">
          <cell r="B812" t="str">
            <v>9.1.11</v>
          </cell>
          <cell r="D812" t="str">
            <v>30.01.30</v>
          </cell>
          <cell r="E812" t="str">
            <v xml:space="preserve">Plant gram sem c adu. </v>
          </cell>
          <cell r="F812" t="str">
            <v>m²</v>
          </cell>
        </row>
        <row r="813">
          <cell r="B813" t="str">
            <v>9.1.12</v>
          </cell>
          <cell r="D813" t="str">
            <v>30.02.02</v>
          </cell>
          <cell r="E813" t="str">
            <v xml:space="preserve">Alambrado com tela de arame galv., mourao de conc, </v>
          </cell>
          <cell r="F813" t="str">
            <v>m²</v>
          </cell>
        </row>
        <row r="815">
          <cell r="B815" t="str">
            <v>Cód. Colinas</v>
          </cell>
          <cell r="D815" t="str">
            <v>Código</v>
          </cell>
          <cell r="E815" t="str">
            <v>Serviços</v>
          </cell>
          <cell r="F815" t="str">
            <v>Unid.</v>
          </cell>
        </row>
        <row r="818">
          <cell r="D818" t="str">
            <v>FASE 31 - CONSERVAÇÃO DE ROTINA</v>
          </cell>
        </row>
        <row r="819">
          <cell r="B819" t="str">
            <v>10.1.1</v>
          </cell>
          <cell r="D819" t="str">
            <v>31.01.01</v>
          </cell>
          <cell r="E819" t="str">
            <v>Remendo pre-mist. Quente</v>
          </cell>
          <cell r="F819" t="str">
            <v>m³</v>
          </cell>
        </row>
        <row r="820">
          <cell r="B820" t="str">
            <v>10.1.2</v>
          </cell>
          <cell r="D820" t="str">
            <v>31.01.02</v>
          </cell>
          <cell r="E820" t="str">
            <v>Remendo pre-mist. Frio</v>
          </cell>
          <cell r="F820" t="str">
            <v>m³</v>
          </cell>
        </row>
        <row r="821">
          <cell r="B821" t="str">
            <v>10.1.3</v>
          </cell>
          <cell r="D821" t="str">
            <v>31.01.03</v>
          </cell>
          <cell r="E821" t="str">
            <v>Reparo em pav. Tapa buraco</v>
          </cell>
          <cell r="F821" t="str">
            <v>m³</v>
          </cell>
        </row>
        <row r="822">
          <cell r="B822" t="str">
            <v>10.1.4</v>
          </cell>
          <cell r="D822" t="str">
            <v>31.01.04</v>
          </cell>
          <cell r="E822" t="str">
            <v>Reparo de base brita graduada</v>
          </cell>
          <cell r="F822" t="str">
            <v>m³</v>
          </cell>
        </row>
        <row r="823">
          <cell r="B823" t="str">
            <v>10.1.5</v>
          </cell>
          <cell r="D823" t="str">
            <v>31.01.05</v>
          </cell>
          <cell r="E823" t="str">
            <v>Selagem de trinca</v>
          </cell>
          <cell r="F823" t="str">
            <v>litros</v>
          </cell>
        </row>
        <row r="824">
          <cell r="B824" t="str">
            <v>10.1.6</v>
          </cell>
          <cell r="D824" t="str">
            <v>31.01.06</v>
          </cell>
          <cell r="E824" t="str">
            <v>Reparo de concreto portland</v>
          </cell>
          <cell r="F824" t="str">
            <v>m³</v>
          </cell>
        </row>
        <row r="825">
          <cell r="B825" t="str">
            <v>10.1.7</v>
          </cell>
          <cell r="D825" t="str">
            <v>31.01.07</v>
          </cell>
          <cell r="E825" t="str">
            <v xml:space="preserve">Repos. Ver. Prim. Pista </v>
          </cell>
          <cell r="F825" t="str">
            <v>m³</v>
          </cell>
        </row>
        <row r="826">
          <cell r="B826" t="str">
            <v>10.1.8</v>
          </cell>
          <cell r="D826" t="str">
            <v>31.01.08</v>
          </cell>
          <cell r="E826" t="str">
            <v>Repos. Ver. Prim. Acost.</v>
          </cell>
          <cell r="F826" t="str">
            <v>m³</v>
          </cell>
        </row>
        <row r="827">
          <cell r="B827" t="str">
            <v>10.1.9</v>
          </cell>
          <cell r="D827" t="str">
            <v>31.01.09</v>
          </cell>
          <cell r="E827" t="str">
            <v xml:space="preserve">Reconformação de plataforma </v>
          </cell>
          <cell r="F827" t="str">
            <v>km</v>
          </cell>
        </row>
        <row r="828">
          <cell r="B828" t="str">
            <v>10.1.10</v>
          </cell>
          <cell r="D828" t="str">
            <v>31.01.10</v>
          </cell>
          <cell r="E828" t="str">
            <v xml:space="preserve">Reconformação de acostamento </v>
          </cell>
          <cell r="F828" t="str">
            <v>km</v>
          </cell>
        </row>
        <row r="829">
          <cell r="B829" t="str">
            <v>10.1.11</v>
          </cell>
          <cell r="D829" t="str">
            <v>31.02.01</v>
          </cell>
          <cell r="E829" t="str">
            <v>Plantio de grama em placa sem adubo</v>
          </cell>
          <cell r="F829" t="str">
            <v>m²</v>
          </cell>
        </row>
        <row r="830">
          <cell r="B830" t="str">
            <v>10.1.12</v>
          </cell>
          <cell r="D830" t="str">
            <v>31.02.02</v>
          </cell>
          <cell r="E830" t="str">
            <v>Plantio de grama em placa com adubo</v>
          </cell>
          <cell r="F830" t="str">
            <v>m²</v>
          </cell>
        </row>
        <row r="831">
          <cell r="B831" t="str">
            <v>10.1.13</v>
          </cell>
          <cell r="D831" t="str">
            <v>31.02.03</v>
          </cell>
          <cell r="E831" t="str">
            <v>Roçada manual</v>
          </cell>
          <cell r="F831" t="str">
            <v>ha</v>
          </cell>
        </row>
        <row r="832">
          <cell r="B832" t="str">
            <v>10.1.14</v>
          </cell>
          <cell r="D832" t="str">
            <v>31.02.04</v>
          </cell>
          <cell r="E832" t="str">
            <v xml:space="preserve">Roçada mecânica </v>
          </cell>
          <cell r="F832" t="str">
            <v>ha</v>
          </cell>
        </row>
        <row r="833">
          <cell r="B833" t="str">
            <v>10.1.15</v>
          </cell>
          <cell r="D833" t="str">
            <v>31.02.05</v>
          </cell>
          <cell r="E833" t="str">
            <v>Capina manual</v>
          </cell>
          <cell r="F833" t="str">
            <v>ha</v>
          </cell>
        </row>
        <row r="834">
          <cell r="B834" t="str">
            <v>10.1.16</v>
          </cell>
          <cell r="D834" t="str">
            <v>31.02.06</v>
          </cell>
          <cell r="E834" t="str">
            <v>Capina química</v>
          </cell>
          <cell r="F834" t="str">
            <v>m²</v>
          </cell>
        </row>
        <row r="835">
          <cell r="B835" t="str">
            <v>10.1.17</v>
          </cell>
          <cell r="D835" t="str">
            <v>31.02.07</v>
          </cell>
          <cell r="E835" t="str">
            <v>Conservação manual de aceiro</v>
          </cell>
          <cell r="F835" t="str">
            <v>ha</v>
          </cell>
        </row>
        <row r="836">
          <cell r="B836" t="str">
            <v>10.1.18</v>
          </cell>
          <cell r="D836" t="str">
            <v>31.02.08</v>
          </cell>
          <cell r="E836" t="str">
            <v>Despraguejamento manual de gramado</v>
          </cell>
          <cell r="F836" t="str">
            <v>ha</v>
          </cell>
        </row>
        <row r="837">
          <cell r="B837" t="str">
            <v>10.1.19</v>
          </cell>
          <cell r="D837" t="str">
            <v>31.02.09</v>
          </cell>
          <cell r="E837" t="str">
            <v>Remoção lixo entulho</v>
          </cell>
          <cell r="F837" t="str">
            <v>equipexh</v>
          </cell>
        </row>
        <row r="838">
          <cell r="B838" t="str">
            <v>10.1.20</v>
          </cell>
          <cell r="D838" t="str">
            <v>31.03.01</v>
          </cell>
          <cell r="E838" t="str">
            <v>Reparo total de cerca</v>
          </cell>
          <cell r="F838" t="str">
            <v>m</v>
          </cell>
        </row>
        <row r="839">
          <cell r="B839" t="str">
            <v>10.1.21</v>
          </cell>
          <cell r="D839" t="str">
            <v>31.03.02</v>
          </cell>
          <cell r="E839" t="str">
            <v>Reparo parcial de cerca - mourão</v>
          </cell>
          <cell r="F839" t="str">
            <v>m</v>
          </cell>
        </row>
        <row r="840">
          <cell r="B840" t="str">
            <v>10.1.22</v>
          </cell>
          <cell r="D840" t="str">
            <v>31.03.03</v>
          </cell>
          <cell r="E840" t="str">
            <v>Reparo parcial de cerca - arame</v>
          </cell>
          <cell r="F840" t="str">
            <v>m</v>
          </cell>
        </row>
        <row r="841">
          <cell r="B841" t="str">
            <v>10.1.23</v>
          </cell>
          <cell r="D841" t="str">
            <v>31.04.01</v>
          </cell>
          <cell r="E841" t="str">
            <v>Recomposição manual de aterro</v>
          </cell>
          <cell r="F841" t="str">
            <v>m³</v>
          </cell>
        </row>
        <row r="842">
          <cell r="B842" t="str">
            <v>10.1.24</v>
          </cell>
          <cell r="D842" t="str">
            <v>31.04.02</v>
          </cell>
          <cell r="E842" t="str">
            <v>Recomposição mecânica de aterro</v>
          </cell>
          <cell r="F842" t="str">
            <v>m³</v>
          </cell>
        </row>
        <row r="843">
          <cell r="B843" t="str">
            <v>10.1.25</v>
          </cell>
          <cell r="D843" t="str">
            <v>31.04.03</v>
          </cell>
          <cell r="E843" t="str">
            <v xml:space="preserve">Remoção manual de barreira </v>
          </cell>
          <cell r="F843" t="str">
            <v>m³</v>
          </cell>
        </row>
        <row r="844">
          <cell r="B844" t="str">
            <v>10.1.26</v>
          </cell>
          <cell r="D844" t="str">
            <v>31.04.04</v>
          </cell>
          <cell r="E844" t="str">
            <v>Remoção mecânica de barreira</v>
          </cell>
          <cell r="F844" t="str">
            <v>m³</v>
          </cell>
        </row>
        <row r="845">
          <cell r="B845" t="str">
            <v>10.1.27</v>
          </cell>
          <cell r="D845" t="str">
            <v>31.05.01</v>
          </cell>
          <cell r="E845" t="str">
            <v>Limpeza de drenagem da plataforma</v>
          </cell>
          <cell r="F845" t="str">
            <v>m</v>
          </cell>
        </row>
        <row r="846">
          <cell r="B846" t="str">
            <v>10.1.28</v>
          </cell>
          <cell r="D846" t="str">
            <v>31.05.02</v>
          </cell>
          <cell r="E846" t="str">
            <v>Limpeza de drenagem fora da plataforma</v>
          </cell>
          <cell r="F846" t="str">
            <v>m</v>
          </cell>
        </row>
        <row r="847">
          <cell r="B847" t="str">
            <v>10.1.29</v>
          </cell>
          <cell r="D847" t="str">
            <v>31.05.03</v>
          </cell>
          <cell r="E847" t="str">
            <v>Limpeza de bueiros diametro até 60cm</v>
          </cell>
          <cell r="F847" t="str">
            <v>m</v>
          </cell>
        </row>
        <row r="848">
          <cell r="B848" t="str">
            <v>10.1.30</v>
          </cell>
          <cell r="D848" t="str">
            <v>31.05.04</v>
          </cell>
          <cell r="E848" t="str">
            <v>Limpeza de bueiros diametro até 80cm</v>
          </cell>
          <cell r="F848" t="str">
            <v>m</v>
          </cell>
        </row>
        <row r="849">
          <cell r="B849" t="str">
            <v>10.1.31</v>
          </cell>
          <cell r="D849" t="str">
            <v>31.05.05</v>
          </cell>
          <cell r="E849" t="str">
            <v>Limpeza de bueiros diametro até 100cm</v>
          </cell>
          <cell r="F849" t="str">
            <v>m</v>
          </cell>
        </row>
        <row r="850">
          <cell r="B850" t="str">
            <v>10.1.32</v>
          </cell>
          <cell r="D850" t="str">
            <v>31.05.06</v>
          </cell>
          <cell r="E850" t="str">
            <v>Limpeza de bueiros diametro até 120cm</v>
          </cell>
          <cell r="F850" t="str">
            <v>m</v>
          </cell>
        </row>
        <row r="851">
          <cell r="B851" t="str">
            <v>10.1.33</v>
          </cell>
          <cell r="D851" t="str">
            <v>31.05.07</v>
          </cell>
          <cell r="E851" t="str">
            <v>Limpeza de bueiros diametro até 150cm</v>
          </cell>
          <cell r="F851" t="str">
            <v>m</v>
          </cell>
        </row>
        <row r="852">
          <cell r="B852" t="str">
            <v>10.1.34</v>
          </cell>
          <cell r="D852" t="str">
            <v>31.05.08</v>
          </cell>
          <cell r="E852" t="str">
            <v>Limpeza de galeria</v>
          </cell>
          <cell r="F852" t="str">
            <v>m</v>
          </cell>
        </row>
        <row r="853">
          <cell r="B853" t="str">
            <v>10.1.35</v>
          </cell>
          <cell r="D853" t="str">
            <v>31.05.09</v>
          </cell>
          <cell r="E853" t="str">
            <v>Reparo drenagem superficial de concreto</v>
          </cell>
          <cell r="F853" t="str">
            <v>m³</v>
          </cell>
        </row>
        <row r="854">
          <cell r="B854" t="str">
            <v>10.1.36</v>
          </cell>
          <cell r="D854" t="str">
            <v>31.05.10</v>
          </cell>
          <cell r="E854" t="str">
            <v>Demolição de concreto simples</v>
          </cell>
          <cell r="F854" t="str">
            <v>m³</v>
          </cell>
        </row>
        <row r="855">
          <cell r="B855" t="str">
            <v>10.1.37</v>
          </cell>
          <cell r="D855" t="str">
            <v>31.05.11</v>
          </cell>
          <cell r="E855" t="str">
            <v xml:space="preserve">Demolição de concreto Armado </v>
          </cell>
          <cell r="F855" t="str">
            <v>m³</v>
          </cell>
        </row>
        <row r="856">
          <cell r="B856" t="str">
            <v>10.1.38</v>
          </cell>
          <cell r="D856" t="str">
            <v>31.05.12</v>
          </cell>
          <cell r="E856" t="str">
            <v>Demolição e retirada de guarda-corpo</v>
          </cell>
          <cell r="F856" t="str">
            <v>m³</v>
          </cell>
        </row>
        <row r="857">
          <cell r="B857" t="str">
            <v>10.1.39</v>
          </cell>
          <cell r="D857" t="str">
            <v>31.06.01</v>
          </cell>
          <cell r="E857" t="str">
            <v>Limpeza de placa</v>
          </cell>
          <cell r="F857" t="str">
            <v>m²</v>
          </cell>
        </row>
        <row r="858">
          <cell r="B858" t="str">
            <v>10.1.40</v>
          </cell>
          <cell r="D858" t="str">
            <v>31.06.02</v>
          </cell>
          <cell r="E858" t="str">
            <v>Substituição de placa</v>
          </cell>
          <cell r="F858" t="str">
            <v>m²</v>
          </cell>
        </row>
        <row r="859">
          <cell r="B859" t="str">
            <v>10.1.41</v>
          </cell>
          <cell r="D859" t="str">
            <v>31.06.03</v>
          </cell>
          <cell r="E859" t="str">
            <v>Fornec. de placa de aco FP+GT</v>
          </cell>
          <cell r="F859" t="str">
            <v>m²</v>
          </cell>
        </row>
        <row r="860">
          <cell r="B860" t="str">
            <v>10.1.42</v>
          </cell>
          <cell r="D860" t="str">
            <v>31.06.05</v>
          </cell>
          <cell r="E860" t="str">
            <v>Placa de alumínio GT+GT</v>
          </cell>
          <cell r="F860" t="str">
            <v>m²</v>
          </cell>
        </row>
        <row r="861">
          <cell r="B861" t="str">
            <v>10.1.43</v>
          </cell>
          <cell r="D861" t="str">
            <v>31.06.06</v>
          </cell>
          <cell r="E861" t="str">
            <v>Suporte madeira tratada 0,10 x 0,10m</v>
          </cell>
          <cell r="F861" t="str">
            <v>m</v>
          </cell>
        </row>
        <row r="862">
          <cell r="B862" t="str">
            <v>10.1.44</v>
          </cell>
          <cell r="D862" t="str">
            <v>31.06.07</v>
          </cell>
          <cell r="E862" t="str">
            <v>Suporte de perfil metálico galvanizado</v>
          </cell>
          <cell r="F862" t="str">
            <v>kg</v>
          </cell>
        </row>
        <row r="863">
          <cell r="B863" t="str">
            <v>10.1.45</v>
          </cell>
          <cell r="D863" t="str">
            <v>31.06.08</v>
          </cell>
          <cell r="E863" t="str">
            <v>Suporte de tubo galvanizado d=2 1/2"</v>
          </cell>
          <cell r="F863" t="str">
            <v>m</v>
          </cell>
        </row>
        <row r="864">
          <cell r="B864" t="str">
            <v>10.1.46</v>
          </cell>
          <cell r="D864" t="str">
            <v>31.06.09</v>
          </cell>
          <cell r="E864" t="str">
            <v>Limpeza tacha refletiva mono/bidirecional</v>
          </cell>
          <cell r="F864" t="str">
            <v>un</v>
          </cell>
        </row>
        <row r="865">
          <cell r="B865" t="str">
            <v>10.1.47</v>
          </cell>
          <cell r="D865" t="str">
            <v>31.06.10</v>
          </cell>
          <cell r="E865" t="str">
            <v>Pintura de caiação 2 demãos</v>
          </cell>
          <cell r="F865" t="str">
            <v>m²</v>
          </cell>
        </row>
        <row r="866">
          <cell r="B866" t="str">
            <v>10.1.48</v>
          </cell>
          <cell r="D866" t="str">
            <v>31.07.01</v>
          </cell>
          <cell r="E866" t="str">
            <v>Substituição de defensa semi-maleável sem mat.</v>
          </cell>
          <cell r="F866" t="str">
            <v>m</v>
          </cell>
        </row>
        <row r="867">
          <cell r="B867" t="str">
            <v>10.1.49</v>
          </cell>
          <cell r="D867" t="str">
            <v>31.07.02</v>
          </cell>
          <cell r="E867" t="str">
            <v>Defensa semi-maleável - fornecimento</v>
          </cell>
          <cell r="F867" t="str">
            <v>m</v>
          </cell>
        </row>
        <row r="868">
          <cell r="B868" t="str">
            <v>10.1.50</v>
          </cell>
          <cell r="D868" t="str">
            <v>31.07.03</v>
          </cell>
          <cell r="E868" t="str">
            <v>Defensa semi-maleável - Instalação</v>
          </cell>
          <cell r="F868" t="str">
            <v>m</v>
          </cell>
        </row>
        <row r="869">
          <cell r="B869" t="str">
            <v>10.1.51</v>
          </cell>
          <cell r="D869" t="str">
            <v>31.07.04</v>
          </cell>
          <cell r="E869" t="str">
            <v>Reparo de guarda corpo metálico</v>
          </cell>
          <cell r="F869" t="str">
            <v>m²</v>
          </cell>
        </row>
        <row r="870">
          <cell r="B870" t="str">
            <v>10.1.52</v>
          </cell>
          <cell r="D870" t="str">
            <v>31.08.01</v>
          </cell>
          <cell r="E870" t="str">
            <v>Limpeza superficial concreto</v>
          </cell>
          <cell r="F870" t="str">
            <v>m²</v>
          </cell>
        </row>
        <row r="871">
          <cell r="B871" t="str">
            <v>10.1.53</v>
          </cell>
          <cell r="D871" t="str">
            <v>31.08.02</v>
          </cell>
          <cell r="E871" t="str">
            <v>Alvenaria de 1 tijolo</v>
          </cell>
          <cell r="F871" t="str">
            <v>m³</v>
          </cell>
        </row>
        <row r="872">
          <cell r="B872" t="str">
            <v>10.1.54</v>
          </cell>
          <cell r="D872" t="str">
            <v>31.08.03</v>
          </cell>
          <cell r="E872" t="str">
            <v xml:space="preserve">Recolhimento de animais </v>
          </cell>
          <cell r="F872" t="str">
            <v>equipexhora</v>
          </cell>
        </row>
        <row r="873">
          <cell r="B873" t="str">
            <v>10.1.55</v>
          </cell>
          <cell r="D873" t="str">
            <v>31.08.07</v>
          </cell>
          <cell r="E873" t="str">
            <v>Equipe para serviços conservação</v>
          </cell>
          <cell r="F873" t="str">
            <v>equipexdia</v>
          </cell>
        </row>
        <row r="874">
          <cell r="B874" t="str">
            <v>10.1.56</v>
          </cell>
          <cell r="D874" t="str">
            <v>31.08.08</v>
          </cell>
          <cell r="E874" t="str">
            <v>Transporte de pessoal</v>
          </cell>
          <cell r="F874" t="str">
            <v>km</v>
          </cell>
        </row>
        <row r="875">
          <cell r="B875" t="str">
            <v>10.1.57</v>
          </cell>
          <cell r="D875" t="str">
            <v>31.08.09</v>
          </cell>
          <cell r="E875" t="str">
            <v>Pintura latex acrílica</v>
          </cell>
          <cell r="F875" t="str">
            <v>m²</v>
          </cell>
        </row>
        <row r="876">
          <cell r="B876" t="str">
            <v>10.1.58</v>
          </cell>
          <cell r="D876" t="str">
            <v>31.09.01</v>
          </cell>
          <cell r="E876" t="str">
            <v>Guia concreto Fck 15 Mpa</v>
          </cell>
          <cell r="F876" t="str">
            <v>m³</v>
          </cell>
        </row>
        <row r="877">
          <cell r="B877" t="str">
            <v>10.1.59</v>
          </cell>
          <cell r="D877" t="str">
            <v>31.09.02</v>
          </cell>
          <cell r="E877" t="str">
            <v>Sarjeta concreto Fck 15 Mpa</v>
          </cell>
          <cell r="F877" t="str">
            <v>m³</v>
          </cell>
        </row>
        <row r="879">
          <cell r="B879" t="str">
            <v>Cód. Colinas</v>
          </cell>
          <cell r="D879" t="str">
            <v>Código</v>
          </cell>
          <cell r="E879" t="str">
            <v>Serviços</v>
          </cell>
          <cell r="F879" t="str">
            <v>Unid.</v>
          </cell>
        </row>
        <row r="882">
          <cell r="D882" t="str">
            <v>FASE 32 - CONSERVAÇÃO ESPECIAL</v>
          </cell>
        </row>
        <row r="883">
          <cell r="B883" t="str">
            <v>11.1.1</v>
          </cell>
          <cell r="D883" t="str">
            <v>32.01.01</v>
          </cell>
          <cell r="E883" t="str">
            <v>Reforço de sub-leito - Escavação</v>
          </cell>
          <cell r="F883" t="str">
            <v>m³</v>
          </cell>
        </row>
        <row r="884">
          <cell r="B884" t="str">
            <v>11.1.2</v>
          </cell>
          <cell r="D884" t="str">
            <v>32.01.02</v>
          </cell>
          <cell r="E884" t="str">
            <v>Reforço de sub-leito - compactação</v>
          </cell>
          <cell r="F884" t="str">
            <v>m³</v>
          </cell>
        </row>
        <row r="885">
          <cell r="B885" t="str">
            <v>11.1.3</v>
          </cell>
          <cell r="D885" t="str">
            <v>32.01.03</v>
          </cell>
          <cell r="E885" t="str">
            <v xml:space="preserve">Preparo e melhoramento sub-leito </v>
          </cell>
          <cell r="F885" t="str">
            <v>m²</v>
          </cell>
        </row>
        <row r="886">
          <cell r="B886" t="str">
            <v>11.1.4</v>
          </cell>
          <cell r="D886" t="str">
            <v>32.01.05</v>
          </cell>
          <cell r="E886" t="str">
            <v>Sub-base ou base brita grad. simples</v>
          </cell>
          <cell r="F886" t="str">
            <v>m³</v>
          </cell>
        </row>
        <row r="887">
          <cell r="B887" t="str">
            <v>11.1.5</v>
          </cell>
          <cell r="D887" t="str">
            <v>32.01.06</v>
          </cell>
          <cell r="E887" t="str">
            <v>Imprimadura bet. impermeabilizante</v>
          </cell>
          <cell r="F887" t="str">
            <v>m²</v>
          </cell>
        </row>
        <row r="888">
          <cell r="B888" t="str">
            <v>11.1.6</v>
          </cell>
          <cell r="D888" t="str">
            <v>32.01.07</v>
          </cell>
          <cell r="E888" t="str">
            <v>Imprimadura betuminosa ligante</v>
          </cell>
          <cell r="F888" t="str">
            <v>m²</v>
          </cell>
        </row>
        <row r="889">
          <cell r="B889" t="str">
            <v>11.1.7</v>
          </cell>
          <cell r="D889" t="str">
            <v>32.01.08</v>
          </cell>
          <cell r="E889" t="str">
            <v>Tratamento superf. c/ lama asfáltica</v>
          </cell>
          <cell r="F889" t="str">
            <v>m²</v>
          </cell>
        </row>
        <row r="890">
          <cell r="B890" t="str">
            <v>11.1.8</v>
          </cell>
          <cell r="D890" t="str">
            <v>32.01.09</v>
          </cell>
          <cell r="E890" t="str">
            <v>Camada de lama asfáltica grossa</v>
          </cell>
          <cell r="F890" t="str">
            <v>m²</v>
          </cell>
        </row>
        <row r="891">
          <cell r="B891" t="str">
            <v>11.1.9</v>
          </cell>
          <cell r="D891" t="str">
            <v>32.01.10.01</v>
          </cell>
          <cell r="E891" t="str">
            <v>Camada de rolamento CBUQ - panos s/DOP</v>
          </cell>
          <cell r="F891" t="str">
            <v>m³</v>
          </cell>
        </row>
        <row r="892">
          <cell r="B892" t="str">
            <v>11.1.10</v>
          </cell>
          <cell r="D892" t="str">
            <v>32.01.11</v>
          </cell>
          <cell r="E892" t="str">
            <v>Camada Base/regularização de pré mist. A frio</v>
          </cell>
          <cell r="F892" t="str">
            <v>m³</v>
          </cell>
        </row>
        <row r="893">
          <cell r="B893" t="str">
            <v>11.1.11</v>
          </cell>
          <cell r="D893" t="str">
            <v>32.01.12</v>
          </cell>
          <cell r="E893" t="str">
            <v>Capa selante Betuminosa</v>
          </cell>
          <cell r="F893" t="str">
            <v>m²</v>
          </cell>
        </row>
        <row r="894">
          <cell r="B894" t="str">
            <v>11.1.12</v>
          </cell>
          <cell r="D894" t="str">
            <v>32.01.13</v>
          </cell>
          <cell r="E894" t="str">
            <v>Fresagem Pavimento</v>
          </cell>
          <cell r="F894" t="str">
            <v>m³</v>
          </cell>
        </row>
        <row r="895">
          <cell r="B895" t="str">
            <v>11.1.13</v>
          </cell>
          <cell r="D895" t="str">
            <v>32.01.14</v>
          </cell>
          <cell r="E895" t="str">
            <v>Imprimadura bet. auxiliar de ligação</v>
          </cell>
          <cell r="F895" t="str">
            <v>m²</v>
          </cell>
        </row>
        <row r="896">
          <cell r="B896" t="str">
            <v>11.1.14</v>
          </cell>
          <cell r="D896" t="str">
            <v>32.01.17</v>
          </cell>
          <cell r="E896" t="str">
            <v>Remoção Camada de rolamento</v>
          </cell>
          <cell r="F896" t="str">
            <v>m³</v>
          </cell>
        </row>
        <row r="897">
          <cell r="B897" t="str">
            <v>11.1.15</v>
          </cell>
          <cell r="D897" t="str">
            <v>32.01.18</v>
          </cell>
          <cell r="E897" t="str">
            <v>Tratamento superficial duplo</v>
          </cell>
          <cell r="F897" t="str">
            <v>m³</v>
          </cell>
        </row>
        <row r="898">
          <cell r="B898" t="str">
            <v>11.1.16</v>
          </cell>
          <cell r="D898" t="str">
            <v>32.01.19</v>
          </cell>
          <cell r="E898" t="str">
            <v>Tratamento superficial triplo</v>
          </cell>
          <cell r="F898" t="str">
            <v>m³</v>
          </cell>
        </row>
        <row r="899">
          <cell r="B899" t="str">
            <v>11.1.17</v>
          </cell>
          <cell r="D899" t="str">
            <v>32.02.01</v>
          </cell>
          <cell r="E899" t="str">
            <v xml:space="preserve">Escavação manual de 1ª/2ª categoria </v>
          </cell>
          <cell r="F899" t="str">
            <v>m³</v>
          </cell>
        </row>
        <row r="900">
          <cell r="B900" t="str">
            <v>11.1.18</v>
          </cell>
          <cell r="D900" t="str">
            <v>32.02.01.01</v>
          </cell>
          <cell r="E900" t="str">
            <v>Escavação fund., bueiro ou dreno s/expl.até 2m</v>
          </cell>
          <cell r="F900" t="str">
            <v>m³</v>
          </cell>
        </row>
        <row r="901">
          <cell r="B901" t="str">
            <v>11.1.19</v>
          </cell>
          <cell r="D901" t="str">
            <v>32.02.01.02</v>
          </cell>
          <cell r="E901" t="str">
            <v>Acresc. p/Escav. 1,5 m prof., além 2m</v>
          </cell>
          <cell r="F901" t="str">
            <v>m³</v>
          </cell>
        </row>
        <row r="902">
          <cell r="B902" t="str">
            <v>11.1.20</v>
          </cell>
          <cell r="D902" t="str">
            <v>32.02.01.03</v>
          </cell>
          <cell r="E902" t="str">
            <v>Escavação fund., bueiro ou dreno c/expl. até 2 m</v>
          </cell>
          <cell r="F902" t="str">
            <v>m³</v>
          </cell>
        </row>
        <row r="903">
          <cell r="B903" t="str">
            <v>11.1.21</v>
          </cell>
          <cell r="D903" t="str">
            <v>32.02.01.04</v>
          </cell>
          <cell r="E903" t="str">
            <v>Acresc. p/escav. ensec.c/explos. c/ 1,5m além 3m</v>
          </cell>
          <cell r="F903" t="str">
            <v>m³</v>
          </cell>
        </row>
        <row r="904">
          <cell r="B904" t="str">
            <v>11.1.22</v>
          </cell>
          <cell r="D904" t="str">
            <v>32.02.02</v>
          </cell>
          <cell r="E904" t="str">
            <v>Compactação manual com reaterro solo local</v>
          </cell>
          <cell r="F904" t="str">
            <v>m³</v>
          </cell>
        </row>
        <row r="905">
          <cell r="B905" t="str">
            <v>11.1.23</v>
          </cell>
          <cell r="D905" t="str">
            <v>32.02.03</v>
          </cell>
          <cell r="E905" t="str">
            <v>Forma plana para concreto comum</v>
          </cell>
          <cell r="F905" t="str">
            <v>m²</v>
          </cell>
        </row>
        <row r="906">
          <cell r="B906" t="str">
            <v>11.1.24</v>
          </cell>
          <cell r="D906" t="str">
            <v>32.02.04</v>
          </cell>
          <cell r="E906" t="str">
            <v>Forma plana para concreto aparente</v>
          </cell>
          <cell r="F906" t="str">
            <v>m²</v>
          </cell>
        </row>
        <row r="907">
          <cell r="B907" t="str">
            <v>11.1.25</v>
          </cell>
          <cell r="D907" t="str">
            <v>32.02.05</v>
          </cell>
          <cell r="E907" t="str">
            <v>Forma curva para concreto comum</v>
          </cell>
          <cell r="F907" t="str">
            <v>m²</v>
          </cell>
        </row>
        <row r="908">
          <cell r="B908" t="str">
            <v>11.1.26</v>
          </cell>
          <cell r="D908" t="str">
            <v>32.02.06</v>
          </cell>
          <cell r="E908" t="str">
            <v>Forma curva para concreto aparente</v>
          </cell>
          <cell r="F908" t="str">
            <v>m²</v>
          </cell>
        </row>
        <row r="909">
          <cell r="B909" t="str">
            <v>11.1.27</v>
          </cell>
          <cell r="D909" t="str">
            <v>32.02.07</v>
          </cell>
          <cell r="E909" t="str">
            <v>Aço CA-25</v>
          </cell>
          <cell r="F909" t="str">
            <v>kg</v>
          </cell>
        </row>
        <row r="910">
          <cell r="B910" t="str">
            <v>11.1.28</v>
          </cell>
          <cell r="D910" t="str">
            <v>32.02.08</v>
          </cell>
          <cell r="E910" t="str">
            <v>Aço CA-50</v>
          </cell>
          <cell r="F910" t="str">
            <v>kg</v>
          </cell>
        </row>
        <row r="911">
          <cell r="B911" t="str">
            <v>11.1.29</v>
          </cell>
          <cell r="D911" t="str">
            <v>32.02.09</v>
          </cell>
          <cell r="E911" t="str">
            <v>Aço CA-60</v>
          </cell>
          <cell r="F911" t="str">
            <v>kg</v>
          </cell>
        </row>
        <row r="912">
          <cell r="B912" t="str">
            <v>11.1.30</v>
          </cell>
          <cell r="D912" t="str">
            <v>32.02.10</v>
          </cell>
          <cell r="E912" t="str">
            <v>Concreto Fck 10 MPa</v>
          </cell>
          <cell r="F912" t="str">
            <v>m³</v>
          </cell>
        </row>
        <row r="913">
          <cell r="B913" t="str">
            <v>11.1.31</v>
          </cell>
          <cell r="D913" t="str">
            <v>32.02.10.01</v>
          </cell>
          <cell r="E913" t="str">
            <v>Concreto Fck 12 MPa</v>
          </cell>
          <cell r="F913" t="str">
            <v>m³</v>
          </cell>
        </row>
        <row r="914">
          <cell r="B914" t="str">
            <v>11.1.32</v>
          </cell>
          <cell r="D914" t="str">
            <v>32.02.11</v>
          </cell>
          <cell r="E914" t="str">
            <v>Concreto Fck 15 MPa</v>
          </cell>
          <cell r="F914" t="str">
            <v>m³</v>
          </cell>
        </row>
        <row r="915">
          <cell r="B915" t="str">
            <v>11.1.33</v>
          </cell>
          <cell r="D915" t="str">
            <v>32.02.11.01</v>
          </cell>
          <cell r="E915" t="str">
            <v>Concreto Fck 16 MPa</v>
          </cell>
          <cell r="F915" t="str">
            <v>m³</v>
          </cell>
        </row>
        <row r="916">
          <cell r="B916" t="str">
            <v>11.1.34</v>
          </cell>
          <cell r="D916" t="str">
            <v>32.02.12</v>
          </cell>
          <cell r="E916" t="str">
            <v>Concreto Fck 18 MPa</v>
          </cell>
          <cell r="F916" t="str">
            <v>m³</v>
          </cell>
        </row>
        <row r="917">
          <cell r="B917" t="str">
            <v>11.1.35</v>
          </cell>
          <cell r="D917" t="str">
            <v>32.02.13</v>
          </cell>
          <cell r="E917" t="str">
            <v>Concreto Fck 20 MPa</v>
          </cell>
          <cell r="F917" t="str">
            <v>m³</v>
          </cell>
        </row>
        <row r="918">
          <cell r="B918" t="str">
            <v>11.1.36</v>
          </cell>
          <cell r="D918" t="str">
            <v>32.02.14</v>
          </cell>
          <cell r="E918" t="str">
            <v>Concreto Fck 25 MPa</v>
          </cell>
          <cell r="F918" t="str">
            <v>m³</v>
          </cell>
        </row>
        <row r="919">
          <cell r="B919" t="str">
            <v>11.1.37</v>
          </cell>
          <cell r="D919" t="str">
            <v>32.02.16</v>
          </cell>
          <cell r="E919" t="str">
            <v>Concreto Fck 30 MPa</v>
          </cell>
          <cell r="F919" t="str">
            <v>m³</v>
          </cell>
        </row>
        <row r="920">
          <cell r="B920" t="str">
            <v>11.1.38</v>
          </cell>
          <cell r="D920" t="str">
            <v>32.02.16.01</v>
          </cell>
          <cell r="E920" t="str">
            <v>Concreto Fck 35 Mpa</v>
          </cell>
          <cell r="F920" t="str">
            <v>m³</v>
          </cell>
        </row>
        <row r="921">
          <cell r="B921" t="str">
            <v>11.1.39</v>
          </cell>
          <cell r="D921" t="str">
            <v>32.02.16.02</v>
          </cell>
          <cell r="E921" t="str">
            <v>Concreto Fck 40 MPa</v>
          </cell>
          <cell r="F921" t="str">
            <v>m³</v>
          </cell>
        </row>
        <row r="922">
          <cell r="B922" t="str">
            <v>11.1.40</v>
          </cell>
          <cell r="D922" t="str">
            <v>32.02.17</v>
          </cell>
          <cell r="E922" t="str">
            <v>Concreto Ciclópico</v>
          </cell>
          <cell r="F922" t="str">
            <v>m³</v>
          </cell>
        </row>
        <row r="923">
          <cell r="B923" t="str">
            <v>11.1.41</v>
          </cell>
          <cell r="D923" t="str">
            <v>32.02.18</v>
          </cell>
          <cell r="E923" t="str">
            <v>Bombeamento p/conc. qualquer resist.</v>
          </cell>
          <cell r="F923" t="str">
            <v>m³</v>
          </cell>
        </row>
        <row r="924">
          <cell r="B924" t="str">
            <v>11.1.42</v>
          </cell>
          <cell r="D924" t="str">
            <v>32.02.19</v>
          </cell>
          <cell r="E924" t="str">
            <v>Enrocamento pedra arrumada</v>
          </cell>
          <cell r="F924" t="str">
            <v>m³</v>
          </cell>
        </row>
        <row r="925">
          <cell r="B925" t="str">
            <v>11.1.43</v>
          </cell>
          <cell r="D925" t="str">
            <v>32.02.20</v>
          </cell>
          <cell r="E925" t="str">
            <v>Enrocamento pedra arrumada e rejuntada</v>
          </cell>
          <cell r="F925" t="str">
            <v>m³</v>
          </cell>
        </row>
        <row r="926">
          <cell r="B926" t="str">
            <v>11.1.44</v>
          </cell>
          <cell r="D926" t="str">
            <v>32.02.21</v>
          </cell>
          <cell r="E926" t="str">
            <v>Enrrocamento pedra jogada</v>
          </cell>
          <cell r="F926" t="str">
            <v>m³</v>
          </cell>
        </row>
        <row r="927">
          <cell r="B927" t="str">
            <v>11.1.45</v>
          </cell>
          <cell r="D927" t="str">
            <v>32.02.22</v>
          </cell>
          <cell r="E927" t="str">
            <v xml:space="preserve">Tubo concreto D=0,40m CA-1 - fornec. </v>
          </cell>
          <cell r="F927" t="str">
            <v>m</v>
          </cell>
        </row>
        <row r="928">
          <cell r="B928" t="str">
            <v>11.1.46</v>
          </cell>
          <cell r="D928" t="str">
            <v>32.02.23</v>
          </cell>
          <cell r="E928" t="str">
            <v>Tubo concreto D=0,40m CA-2 - fornec.</v>
          </cell>
          <cell r="F928" t="str">
            <v>m</v>
          </cell>
        </row>
        <row r="929">
          <cell r="B929" t="str">
            <v>11.1.47</v>
          </cell>
          <cell r="D929" t="str">
            <v>32.02.26</v>
          </cell>
          <cell r="E929" t="str">
            <v xml:space="preserve">Tubo concreto D=0,50m CA-3 - fornec. </v>
          </cell>
          <cell r="F929" t="str">
            <v>m</v>
          </cell>
        </row>
        <row r="930">
          <cell r="B930" t="str">
            <v>11.1.48</v>
          </cell>
          <cell r="D930" t="str">
            <v>32.02.28</v>
          </cell>
          <cell r="E930" t="str">
            <v>Tubo concreto D=0,60m CA-1 - fornec.</v>
          </cell>
          <cell r="F930" t="str">
            <v>m</v>
          </cell>
        </row>
        <row r="931">
          <cell r="B931" t="str">
            <v>11.1.49</v>
          </cell>
          <cell r="D931" t="str">
            <v>32.02.29</v>
          </cell>
          <cell r="E931" t="str">
            <v xml:space="preserve">Tubo concreto D=0,60m CA-2 - fornec. </v>
          </cell>
          <cell r="F931" t="str">
            <v>m</v>
          </cell>
        </row>
        <row r="932">
          <cell r="B932" t="str">
            <v>11.1.50</v>
          </cell>
          <cell r="D932" t="str">
            <v>32.02.30</v>
          </cell>
          <cell r="E932" t="str">
            <v>Tubo concreto D=0,60m CA-3 - fornec.</v>
          </cell>
          <cell r="F932" t="str">
            <v>m</v>
          </cell>
        </row>
        <row r="933">
          <cell r="B933" t="str">
            <v>11.1.51</v>
          </cell>
          <cell r="D933" t="str">
            <v>32.02.31</v>
          </cell>
          <cell r="E933" t="str">
            <v>Tubo concreto D=0,60m CA-4 - fornec.</v>
          </cell>
          <cell r="F933" t="str">
            <v>m</v>
          </cell>
        </row>
        <row r="934">
          <cell r="B934" t="str">
            <v>11.1.52</v>
          </cell>
          <cell r="D934" t="str">
            <v>32.02.32</v>
          </cell>
          <cell r="E934" t="str">
            <v>Tubo concreto D=0,80m CA-1 - fornec.</v>
          </cell>
          <cell r="F934" t="str">
            <v>m</v>
          </cell>
        </row>
        <row r="935">
          <cell r="B935" t="str">
            <v>11.1.53</v>
          </cell>
          <cell r="D935" t="str">
            <v>32.02.33</v>
          </cell>
          <cell r="E935" t="str">
            <v>Tubo concreto D=0,80m CA-2 - fornec.</v>
          </cell>
          <cell r="F935" t="str">
            <v>m</v>
          </cell>
        </row>
        <row r="936">
          <cell r="B936" t="str">
            <v>11.1.54</v>
          </cell>
          <cell r="D936" t="str">
            <v>32.02.34</v>
          </cell>
          <cell r="E936" t="str">
            <v>Tubo concreto D=0,80m CA-3 - fornec.</v>
          </cell>
          <cell r="F936" t="str">
            <v>m</v>
          </cell>
        </row>
        <row r="937">
          <cell r="B937" t="str">
            <v>11.1.55</v>
          </cell>
          <cell r="D937" t="str">
            <v>32.02.35</v>
          </cell>
          <cell r="E937" t="str">
            <v xml:space="preserve">Tubo concreto D=0,80m CA-4 - fornceimento </v>
          </cell>
          <cell r="F937" t="str">
            <v>m</v>
          </cell>
        </row>
        <row r="938">
          <cell r="B938" t="str">
            <v>11.1.56</v>
          </cell>
          <cell r="D938" t="str">
            <v>32.02.36</v>
          </cell>
          <cell r="E938" t="str">
            <v xml:space="preserve">Tubo concreto D=1,00m CA-1 - fornec. </v>
          </cell>
          <cell r="F938" t="str">
            <v>m</v>
          </cell>
        </row>
        <row r="939">
          <cell r="B939" t="str">
            <v>11.1.57</v>
          </cell>
          <cell r="D939" t="str">
            <v>32.02.40</v>
          </cell>
          <cell r="E939" t="str">
            <v xml:space="preserve">Tubo concreto D=1,20m CA-1 - fornec. </v>
          </cell>
          <cell r="F939" t="str">
            <v>m</v>
          </cell>
        </row>
        <row r="940">
          <cell r="B940" t="str">
            <v>11.1.58</v>
          </cell>
          <cell r="D940" t="str">
            <v>32.02.44</v>
          </cell>
          <cell r="E940" t="str">
            <v xml:space="preserve">Tubo concreto D=1,50m CA-1 - fornec. </v>
          </cell>
          <cell r="F940" t="str">
            <v>m</v>
          </cell>
        </row>
        <row r="941">
          <cell r="B941" t="str">
            <v>11.1.59</v>
          </cell>
          <cell r="D941" t="str">
            <v>32.02.48</v>
          </cell>
          <cell r="E941" t="str">
            <v>Tubo concreto D=0,40m assentamento</v>
          </cell>
          <cell r="F941" t="str">
            <v>m</v>
          </cell>
        </row>
        <row r="942">
          <cell r="B942" t="str">
            <v>11.1.60</v>
          </cell>
          <cell r="D942" t="str">
            <v>32.02.49</v>
          </cell>
          <cell r="E942" t="str">
            <v>Tubo de concreto D=0,50m assentamento</v>
          </cell>
          <cell r="F942" t="str">
            <v>m</v>
          </cell>
        </row>
        <row r="943">
          <cell r="B943" t="str">
            <v>11.1.61</v>
          </cell>
          <cell r="D943" t="str">
            <v>32.02.50</v>
          </cell>
          <cell r="E943" t="str">
            <v>Tubo concreto D=0,60m assentamento</v>
          </cell>
          <cell r="F943" t="str">
            <v>m</v>
          </cell>
        </row>
        <row r="944">
          <cell r="B944" t="str">
            <v>11.1.62</v>
          </cell>
          <cell r="D944" t="str">
            <v>32.02.51</v>
          </cell>
          <cell r="E944" t="str">
            <v xml:space="preserve">Tubo concreto D=0,80m assentamento </v>
          </cell>
          <cell r="F944" t="str">
            <v>m</v>
          </cell>
        </row>
        <row r="945">
          <cell r="B945" t="str">
            <v>11.1.63</v>
          </cell>
          <cell r="D945" t="str">
            <v>32.02.52</v>
          </cell>
          <cell r="E945" t="str">
            <v>Tubo concreto D=1,00m assentamento</v>
          </cell>
          <cell r="F945" t="str">
            <v>m</v>
          </cell>
        </row>
        <row r="946">
          <cell r="B946" t="str">
            <v>11.1.64</v>
          </cell>
          <cell r="D946" t="str">
            <v>32.02.53</v>
          </cell>
          <cell r="E946" t="str">
            <v>Tubo concreto D=1,20m assentamento</v>
          </cell>
          <cell r="F946" t="str">
            <v>m</v>
          </cell>
        </row>
        <row r="947">
          <cell r="B947" t="str">
            <v>11.1.65</v>
          </cell>
          <cell r="D947" t="str">
            <v>32.02.54</v>
          </cell>
          <cell r="E947" t="str">
            <v>Tubo concreto D=1,50m assentamento</v>
          </cell>
          <cell r="F947" t="str">
            <v>m</v>
          </cell>
        </row>
        <row r="948">
          <cell r="B948" t="str">
            <v>11.1.66</v>
          </cell>
          <cell r="D948" t="str">
            <v>32.02.55</v>
          </cell>
          <cell r="E948" t="str">
            <v>Gabião tipo caixa 50cm - tela galv.</v>
          </cell>
          <cell r="F948" t="str">
            <v>m³</v>
          </cell>
        </row>
        <row r="949">
          <cell r="B949" t="str">
            <v>11.1.67</v>
          </cell>
          <cell r="D949" t="str">
            <v>32.02.56.01</v>
          </cell>
          <cell r="E949" t="str">
            <v>Gabião tipo colchão e= 17cm - tela galv.</v>
          </cell>
          <cell r="F949" t="str">
            <v>m²</v>
          </cell>
        </row>
        <row r="950">
          <cell r="B950" t="str">
            <v>11.1.68</v>
          </cell>
          <cell r="D950" t="str">
            <v>32.02.57.01</v>
          </cell>
          <cell r="E950" t="str">
            <v>Gabião tipo colchão e= 23cm - tela galv.</v>
          </cell>
          <cell r="F950" t="str">
            <v>m²</v>
          </cell>
        </row>
        <row r="951">
          <cell r="B951" t="str">
            <v>11.1.69</v>
          </cell>
          <cell r="D951" t="str">
            <v>32.02.58.01</v>
          </cell>
          <cell r="E951" t="str">
            <v xml:space="preserve">Gabião tipo colchão espessura 30cm - tela galv. </v>
          </cell>
          <cell r="F951" t="str">
            <v>m²</v>
          </cell>
        </row>
        <row r="952">
          <cell r="B952" t="str">
            <v>11.1.70</v>
          </cell>
          <cell r="D952" t="str">
            <v>32.02.59.01</v>
          </cell>
          <cell r="E952" t="str">
            <v xml:space="preserve">Gabião tipo colchão e= 17cm - tela pvc </v>
          </cell>
          <cell r="F952" t="str">
            <v>m²</v>
          </cell>
        </row>
        <row r="953">
          <cell r="B953" t="str">
            <v>11.1.71</v>
          </cell>
          <cell r="D953" t="str">
            <v>32.02.60.01</v>
          </cell>
          <cell r="E953" t="str">
            <v>Gabião tipo colchão espessura 23cm - tela pvc</v>
          </cell>
          <cell r="F953" t="str">
            <v>m²</v>
          </cell>
        </row>
        <row r="954">
          <cell r="B954" t="str">
            <v>11.1.72</v>
          </cell>
          <cell r="D954" t="str">
            <v>32.02.61.01</v>
          </cell>
          <cell r="E954" t="str">
            <v>Gabião tipo colchão espessura 30cm - tela pvc</v>
          </cell>
          <cell r="F954" t="str">
            <v>m²</v>
          </cell>
        </row>
        <row r="955">
          <cell r="B955" t="str">
            <v>11.1.73</v>
          </cell>
          <cell r="D955" t="str">
            <v>32.02.62</v>
          </cell>
          <cell r="E955" t="str">
            <v>Gabião tipo saco - tela galv.</v>
          </cell>
          <cell r="F955" t="str">
            <v>m³</v>
          </cell>
        </row>
        <row r="956">
          <cell r="B956" t="str">
            <v>11.1.74</v>
          </cell>
          <cell r="D956" t="str">
            <v>32.02.63</v>
          </cell>
          <cell r="E956" t="str">
            <v>Camada filtrante pedra britada</v>
          </cell>
          <cell r="F956" t="str">
            <v>m³</v>
          </cell>
        </row>
        <row r="957">
          <cell r="B957" t="str">
            <v>11.1.75</v>
          </cell>
          <cell r="D957" t="str">
            <v>32.02.66</v>
          </cell>
          <cell r="E957" t="str">
            <v>Canaleta concreto 40 cm</v>
          </cell>
          <cell r="F957" t="str">
            <v>m</v>
          </cell>
        </row>
        <row r="958">
          <cell r="B958" t="str">
            <v>11.1.76</v>
          </cell>
          <cell r="D958" t="str">
            <v>32.02.67</v>
          </cell>
          <cell r="E958" t="str">
            <v>Canaleta concreto 60 cm</v>
          </cell>
          <cell r="F958" t="str">
            <v>m</v>
          </cell>
        </row>
        <row r="959">
          <cell r="B959" t="str">
            <v>11.1.77</v>
          </cell>
          <cell r="D959" t="str">
            <v>32.02.68</v>
          </cell>
          <cell r="E959" t="str">
            <v>Canaleta concreto 80 cm</v>
          </cell>
          <cell r="F959" t="str">
            <v>m</v>
          </cell>
        </row>
        <row r="960">
          <cell r="B960" t="str">
            <v>11.1.78</v>
          </cell>
          <cell r="D960" t="str">
            <v>32.02.69</v>
          </cell>
          <cell r="E960" t="str">
            <v>Tubo pvc perfurado ou não D=0,050m</v>
          </cell>
          <cell r="F960" t="str">
            <v>m</v>
          </cell>
        </row>
        <row r="961">
          <cell r="B961" t="str">
            <v>11.1.79</v>
          </cell>
          <cell r="D961" t="str">
            <v>32.02.71</v>
          </cell>
          <cell r="E961" t="str">
            <v>Tubo pvc perfurado ou não D=0,10m</v>
          </cell>
          <cell r="F961" t="str">
            <v>m</v>
          </cell>
        </row>
        <row r="962">
          <cell r="B962" t="str">
            <v>11.1.80</v>
          </cell>
          <cell r="D962" t="str">
            <v>32.02.72</v>
          </cell>
          <cell r="E962" t="str">
            <v>Tubo pvc perfurado ou não D=0,15m</v>
          </cell>
          <cell r="F962" t="str">
            <v>m</v>
          </cell>
        </row>
        <row r="963">
          <cell r="B963" t="str">
            <v>11.1.81</v>
          </cell>
          <cell r="D963" t="str">
            <v>32.02.73</v>
          </cell>
          <cell r="E963" t="str">
            <v xml:space="preserve">Manta geotêxtil não tecida </v>
          </cell>
          <cell r="F963" t="str">
            <v>kg</v>
          </cell>
        </row>
        <row r="964">
          <cell r="B964" t="str">
            <v>11.1.82</v>
          </cell>
          <cell r="D964" t="str">
            <v>32.02.74</v>
          </cell>
          <cell r="E964" t="str">
            <v xml:space="preserve">Manta geotêxtil tecida </v>
          </cell>
          <cell r="F964" t="str">
            <v>kg</v>
          </cell>
        </row>
        <row r="965">
          <cell r="B965" t="str">
            <v>11.1.83</v>
          </cell>
          <cell r="D965" t="str">
            <v>32.02.75</v>
          </cell>
          <cell r="E965" t="str">
            <v>Enchimento de vala com areia lavada</v>
          </cell>
          <cell r="F965" t="str">
            <v>m³</v>
          </cell>
        </row>
        <row r="966">
          <cell r="B966" t="str">
            <v>11.1.84</v>
          </cell>
          <cell r="D966" t="str">
            <v>32.02.76</v>
          </cell>
          <cell r="E966" t="str">
            <v>Enchimento de vala com pedra britada 3 e 4</v>
          </cell>
          <cell r="F966" t="str">
            <v>m³</v>
          </cell>
        </row>
        <row r="967">
          <cell r="B967" t="str">
            <v>11.1.85</v>
          </cell>
          <cell r="D967" t="str">
            <v>32.02.77</v>
          </cell>
          <cell r="E967" t="str">
            <v>Enchimento de vala com pedra rachão</v>
          </cell>
          <cell r="F967" t="str">
            <v>m³</v>
          </cell>
        </row>
        <row r="968">
          <cell r="B968" t="str">
            <v>11.1.86</v>
          </cell>
          <cell r="D968" t="str">
            <v>32.02.79</v>
          </cell>
          <cell r="E968" t="str">
            <v>Retaludamento mecânico 1ª/2ª cat.</v>
          </cell>
          <cell r="F968" t="str">
            <v>m³</v>
          </cell>
        </row>
        <row r="969">
          <cell r="B969" t="str">
            <v>11.1.87</v>
          </cell>
          <cell r="D969" t="str">
            <v>32.02.80.01</v>
          </cell>
          <cell r="E969" t="str">
            <v>Tubo aço corr.galv.met.não destrutivo</v>
          </cell>
          <cell r="F969" t="str">
            <v>kg</v>
          </cell>
        </row>
        <row r="970">
          <cell r="B970" t="str">
            <v>11.1.88</v>
          </cell>
          <cell r="D970" t="str">
            <v>32.02.80.02</v>
          </cell>
          <cell r="E970" t="str">
            <v>Tubo aço corr.epoxy met.não destrutivo</v>
          </cell>
          <cell r="F970" t="str">
            <v>kg</v>
          </cell>
        </row>
        <row r="971">
          <cell r="B971" t="str">
            <v>11.1.89</v>
          </cell>
          <cell r="D971" t="str">
            <v>32.02.80.03</v>
          </cell>
          <cell r="E971" t="str">
            <v>Tubo aço corr.galv.met. destrutivo</v>
          </cell>
          <cell r="F971" t="str">
            <v>kg</v>
          </cell>
        </row>
        <row r="972">
          <cell r="B972" t="str">
            <v>11.1.90</v>
          </cell>
          <cell r="D972" t="str">
            <v>32.02.80.04</v>
          </cell>
          <cell r="E972" t="str">
            <v>Tubo aço corr.epoxy met. destrutivo</v>
          </cell>
          <cell r="F972" t="str">
            <v>kg</v>
          </cell>
        </row>
        <row r="973">
          <cell r="B973" t="str">
            <v>11.1.91</v>
          </cell>
          <cell r="D973" t="str">
            <v>32.03.01</v>
          </cell>
          <cell r="E973" t="str">
            <v xml:space="preserve">Tacha c/elem refl. vidro esp.lap. monod. </v>
          </cell>
          <cell r="F973" t="str">
            <v>un</v>
          </cell>
        </row>
        <row r="974">
          <cell r="B974" t="str">
            <v>11.1.92</v>
          </cell>
          <cell r="D974" t="str">
            <v>32.03.02</v>
          </cell>
          <cell r="E974" t="str">
            <v xml:space="preserve">Tacha c/elem refl. vidro esp.lap.bidir. </v>
          </cell>
          <cell r="F974" t="str">
            <v>un</v>
          </cell>
        </row>
        <row r="975">
          <cell r="B975" t="str">
            <v>11.1.93</v>
          </cell>
          <cell r="D975" t="str">
            <v>32.03.03</v>
          </cell>
          <cell r="E975" t="str">
            <v xml:space="preserve">Tachão c/elem refl vidro esp.lap.monod. </v>
          </cell>
          <cell r="F975" t="str">
            <v>un</v>
          </cell>
        </row>
        <row r="976">
          <cell r="B976" t="str">
            <v>11.1.94</v>
          </cell>
          <cell r="D976" t="str">
            <v>32.03.04</v>
          </cell>
          <cell r="E976" t="str">
            <v>Tachão c/elem refl. vidro esp.lap bidirec.</v>
          </cell>
          <cell r="F976" t="str">
            <v>un</v>
          </cell>
        </row>
        <row r="977">
          <cell r="B977" t="str">
            <v>11.1.95</v>
          </cell>
          <cell r="D977" t="str">
            <v>32.03.04.01</v>
          </cell>
          <cell r="E977" t="str">
            <v xml:space="preserve">Tachão mini refl. vidro esp.lap.monod. </v>
          </cell>
          <cell r="F977" t="str">
            <v>un</v>
          </cell>
        </row>
        <row r="978">
          <cell r="B978" t="str">
            <v>11.1.96</v>
          </cell>
          <cell r="D978" t="str">
            <v>32.03.04.02</v>
          </cell>
          <cell r="E978" t="str">
            <v xml:space="preserve">Tachão mini refl. vidro esp.lap.bid </v>
          </cell>
          <cell r="F978" t="str">
            <v>un</v>
          </cell>
        </row>
        <row r="979">
          <cell r="B979" t="str">
            <v>11.1.97</v>
          </cell>
          <cell r="D979" t="str">
            <v>32.03.04.03</v>
          </cell>
          <cell r="E979" t="str">
            <v>Tacha c/elem refl de plastico monod.</v>
          </cell>
          <cell r="F979" t="str">
            <v>un</v>
          </cell>
        </row>
        <row r="980">
          <cell r="B980" t="str">
            <v>11.1.98</v>
          </cell>
          <cell r="D980" t="str">
            <v>32.03.04.04</v>
          </cell>
          <cell r="E980" t="str">
            <v xml:space="preserve">Tacha c/elem refl de plastico bidirec. </v>
          </cell>
          <cell r="F980" t="str">
            <v>un</v>
          </cell>
        </row>
        <row r="981">
          <cell r="B981" t="str">
            <v>11.1.99</v>
          </cell>
          <cell r="D981" t="str">
            <v>32.03.04.06</v>
          </cell>
          <cell r="E981" t="str">
            <v xml:space="preserve">Tacha c/elem refl prism. bidirec. </v>
          </cell>
          <cell r="F981" t="str">
            <v>un</v>
          </cell>
        </row>
        <row r="982">
          <cell r="B982" t="str">
            <v>11.1.100</v>
          </cell>
          <cell r="D982" t="str">
            <v>32.03.05</v>
          </cell>
          <cell r="E982" t="str">
            <v>Sinaliz. horiz. acril.base de água m²</v>
          </cell>
          <cell r="F982" t="str">
            <v>m²</v>
          </cell>
        </row>
        <row r="983">
          <cell r="B983" t="str">
            <v>11.1.101</v>
          </cell>
          <cell r="D983" t="str">
            <v>32.03.06</v>
          </cell>
          <cell r="E983" t="str">
            <v>Sinaliz. horiz. acril. base água c/visibead m²</v>
          </cell>
          <cell r="F983" t="str">
            <v>m²</v>
          </cell>
        </row>
        <row r="984">
          <cell r="B984" t="str">
            <v>11.1.102</v>
          </cell>
          <cell r="D984" t="str">
            <v>32.03.07</v>
          </cell>
          <cell r="E984" t="str">
            <v>Renovação tinta res. acríl./vinílica</v>
          </cell>
          <cell r="F984" t="str">
            <v>m²</v>
          </cell>
        </row>
        <row r="985">
          <cell r="B985" t="str">
            <v>11.1.103</v>
          </cell>
          <cell r="D985" t="str">
            <v>32.03.08</v>
          </cell>
          <cell r="E985" t="str">
            <v>Renovação mat.termopl.aspersão</v>
          </cell>
          <cell r="F985" t="str">
            <v>m²</v>
          </cell>
        </row>
        <row r="986">
          <cell r="B986" t="str">
            <v>11.1.104</v>
          </cell>
          <cell r="D986" t="str">
            <v>32.03.09</v>
          </cell>
          <cell r="E986" t="str">
            <v>Renovação mat.termopl.extrusão</v>
          </cell>
          <cell r="F986" t="str">
            <v>m²</v>
          </cell>
        </row>
        <row r="987">
          <cell r="B987" t="str">
            <v>11.1.105</v>
          </cell>
          <cell r="D987" t="str">
            <v>32.03.10</v>
          </cell>
          <cell r="E987" t="str">
            <v>Renovação tinta res. alqd.borracha clorada</v>
          </cell>
          <cell r="F987" t="str">
            <v>m²</v>
          </cell>
        </row>
        <row r="988">
          <cell r="B988" t="str">
            <v>11.1.106</v>
          </cell>
          <cell r="D988" t="str">
            <v>32.04.02</v>
          </cell>
          <cell r="E988" t="str">
            <v xml:space="preserve">Destocamento árv. com perímetro maior que 78cm </v>
          </cell>
          <cell r="F988" t="str">
            <v>un</v>
          </cell>
        </row>
        <row r="989">
          <cell r="B989" t="str">
            <v>11.1.107</v>
          </cell>
          <cell r="D989" t="str">
            <v>32.04.03</v>
          </cell>
          <cell r="E989" t="str">
            <v>Limp. terreno c/ dest.arv.perímetro&lt;= 78cm</v>
          </cell>
          <cell r="F989" t="str">
            <v>m²</v>
          </cell>
        </row>
        <row r="990">
          <cell r="B990" t="str">
            <v>11.1.108</v>
          </cell>
          <cell r="D990" t="str">
            <v>32.04.04</v>
          </cell>
          <cell r="E990" t="str">
            <v>Limp. terreno s/destocamento de árvores</v>
          </cell>
          <cell r="F990" t="str">
            <v>m²</v>
          </cell>
        </row>
        <row r="991">
          <cell r="B991" t="str">
            <v>11.1.109</v>
          </cell>
          <cell r="D991" t="str">
            <v>32.05.01</v>
          </cell>
          <cell r="E991" t="str">
            <v>Escavação 1/2ª cat. trator + pá carreg.</v>
          </cell>
          <cell r="F991" t="str">
            <v>m³</v>
          </cell>
        </row>
        <row r="992">
          <cell r="B992" t="str">
            <v>11.1.110</v>
          </cell>
          <cell r="D992" t="str">
            <v>32.05.02</v>
          </cell>
          <cell r="E992" t="str">
            <v>Escavação 1/2ª cat. c/ motoscraper</v>
          </cell>
          <cell r="F992" t="str">
            <v>m³</v>
          </cell>
        </row>
        <row r="993">
          <cell r="B993" t="str">
            <v>11.1.111</v>
          </cell>
          <cell r="D993" t="str">
            <v>32.05.03</v>
          </cell>
          <cell r="E993" t="str">
            <v>Escavação 1/2ª cat. c/ escav. hidraúlica</v>
          </cell>
          <cell r="F993" t="str">
            <v>m³</v>
          </cell>
        </row>
        <row r="994">
          <cell r="B994" t="str">
            <v>11.1.112</v>
          </cell>
          <cell r="D994" t="str">
            <v>32.05.04</v>
          </cell>
          <cell r="E994" t="str">
            <v>Escavação e carga material 2ª cat. c/ripper</v>
          </cell>
          <cell r="F994" t="str">
            <v>m³</v>
          </cell>
        </row>
        <row r="995">
          <cell r="B995" t="str">
            <v>11.1.113</v>
          </cell>
          <cell r="D995" t="str">
            <v>32.05.05</v>
          </cell>
          <cell r="E995" t="str">
            <v>Escavação carga material 2ª cat. com explosivo</v>
          </cell>
          <cell r="F995" t="str">
            <v>m³</v>
          </cell>
        </row>
        <row r="996">
          <cell r="B996" t="str">
            <v>11.1.114</v>
          </cell>
          <cell r="D996" t="str">
            <v>32.05.06</v>
          </cell>
          <cell r="E996" t="str">
            <v xml:space="preserve">Escavação e carga material de 3ª cat. </v>
          </cell>
          <cell r="F996" t="str">
            <v>m³</v>
          </cell>
        </row>
        <row r="997">
          <cell r="B997" t="str">
            <v>11.1.115</v>
          </cell>
          <cell r="D997" t="str">
            <v>32.06.01</v>
          </cell>
          <cell r="E997" t="str">
            <v xml:space="preserve">Compactação de aterro maior/igual 95%PS </v>
          </cell>
          <cell r="F997" t="str">
            <v>m³</v>
          </cell>
        </row>
        <row r="998">
          <cell r="B998" t="str">
            <v>11.1.116</v>
          </cell>
          <cell r="D998" t="str">
            <v>32.07.01</v>
          </cell>
          <cell r="E998" t="str">
            <v xml:space="preserve">Transporte de 1ª/2ª categoria até 1 km </v>
          </cell>
          <cell r="F998" t="str">
            <v>m³xkm</v>
          </cell>
        </row>
        <row r="999">
          <cell r="B999" t="str">
            <v>11.1.117</v>
          </cell>
          <cell r="D999" t="str">
            <v>32.07.02</v>
          </cell>
          <cell r="E999" t="str">
            <v xml:space="preserve">Transporte de 1ª/2ª categoria até 2 km </v>
          </cell>
          <cell r="F999" t="str">
            <v>m³xkm</v>
          </cell>
        </row>
        <row r="1000">
          <cell r="B1000" t="str">
            <v>11.1.118</v>
          </cell>
          <cell r="D1000" t="str">
            <v>32.07.03</v>
          </cell>
          <cell r="E1000" t="str">
            <v xml:space="preserve">Transporte de 1ª/2ª categoria até 5 km </v>
          </cell>
          <cell r="F1000" t="str">
            <v>m³xkm</v>
          </cell>
        </row>
        <row r="1001">
          <cell r="B1001" t="str">
            <v>11.1.119</v>
          </cell>
          <cell r="D1001" t="str">
            <v>32.07.04</v>
          </cell>
          <cell r="E1001" t="str">
            <v xml:space="preserve">Transporte de 1ª/2ª categoria até 10 km </v>
          </cell>
          <cell r="F1001" t="str">
            <v>m³xkm</v>
          </cell>
        </row>
        <row r="1002">
          <cell r="B1002" t="str">
            <v>11.1.120</v>
          </cell>
          <cell r="D1002" t="str">
            <v>32.07.05</v>
          </cell>
          <cell r="E1002" t="str">
            <v xml:space="preserve">Transporte de 1ª/2ª categoria até 15 km </v>
          </cell>
          <cell r="F1002" t="str">
            <v>m³xkm</v>
          </cell>
        </row>
        <row r="1003">
          <cell r="B1003" t="str">
            <v>11.1.121</v>
          </cell>
          <cell r="D1003" t="str">
            <v>32.07.06</v>
          </cell>
          <cell r="E1003" t="str">
            <v xml:space="preserve">Transporte de 1ª/2ª categoria alem 15 km </v>
          </cell>
          <cell r="F1003" t="str">
            <v>m³xkm</v>
          </cell>
        </row>
        <row r="1004">
          <cell r="B1004" t="str">
            <v>11.1.122</v>
          </cell>
          <cell r="D1004" t="str">
            <v>32.07.11</v>
          </cell>
          <cell r="E1004" t="str">
            <v xml:space="preserve">Transporte de solo cimento ate 5 km </v>
          </cell>
          <cell r="F1004" t="str">
            <v>m³xkm</v>
          </cell>
        </row>
        <row r="1005">
          <cell r="B1005" t="str">
            <v>11.1.123</v>
          </cell>
          <cell r="D1005" t="str">
            <v>32.08.01</v>
          </cell>
          <cell r="E1005" t="str">
            <v xml:space="preserve">Sub-base ou base solo cim 7% - Pulv. </v>
          </cell>
          <cell r="F1005" t="str">
            <v>m³</v>
          </cell>
        </row>
        <row r="1006">
          <cell r="B1006" t="str">
            <v>11.1.124</v>
          </cell>
          <cell r="D1006" t="str">
            <v>32.08.04</v>
          </cell>
          <cell r="E1006" t="str">
            <v xml:space="preserve">Sub-base ou base solo cim 10% - Pulv. </v>
          </cell>
          <cell r="F1006" t="str">
            <v>m³</v>
          </cell>
        </row>
        <row r="1008">
          <cell r="B1008" t="str">
            <v>Cód. Colinas</v>
          </cell>
          <cell r="D1008" t="str">
            <v>Código</v>
          </cell>
          <cell r="E1008" t="str">
            <v>Serviços</v>
          </cell>
          <cell r="F1008" t="str">
            <v>Unid.</v>
          </cell>
        </row>
        <row r="1011">
          <cell r="D1011" t="str">
            <v>FASE 34 - SERVIÇOS TERCEIRIZADOS</v>
          </cell>
        </row>
        <row r="1012">
          <cell r="B1012" t="str">
            <v>12.1.1</v>
          </cell>
          <cell r="D1012" t="str">
            <v>34.01.01</v>
          </cell>
          <cell r="E1012" t="str">
            <v xml:space="preserve">Arrecadador </v>
          </cell>
          <cell r="F1012" t="str">
            <v>sal. mês</v>
          </cell>
        </row>
        <row r="1013">
          <cell r="B1013" t="str">
            <v>12.1.2</v>
          </cell>
          <cell r="D1013" t="str">
            <v>34.01.02</v>
          </cell>
          <cell r="E1013" t="str">
            <v>Auxiliar Man. El. Eletronica</v>
          </cell>
          <cell r="F1013" t="str">
            <v>sal. mês</v>
          </cell>
        </row>
        <row r="1014">
          <cell r="B1014" t="str">
            <v>12.1.3</v>
          </cell>
          <cell r="D1014" t="str">
            <v>34.01.03</v>
          </cell>
          <cell r="E1014" t="str">
            <v>Auxiliar de Pista</v>
          </cell>
          <cell r="F1014" t="str">
            <v>sal. mês</v>
          </cell>
        </row>
        <row r="1015">
          <cell r="B1015" t="str">
            <v>12.1.4</v>
          </cell>
          <cell r="D1015" t="str">
            <v>34.01.04</v>
          </cell>
          <cell r="E1015" t="str">
            <v>Auxiliar de tráfego</v>
          </cell>
          <cell r="F1015" t="str">
            <v>sal. mês</v>
          </cell>
        </row>
        <row r="1016">
          <cell r="B1016" t="str">
            <v>12.1.5</v>
          </cell>
          <cell r="D1016" t="str">
            <v>34.01.05</v>
          </cell>
          <cell r="E1016" t="str">
            <v>Coordenador de pedágio</v>
          </cell>
          <cell r="F1016" t="str">
            <v>sal. mês</v>
          </cell>
        </row>
        <row r="1017">
          <cell r="B1017" t="str">
            <v>12.1.6</v>
          </cell>
          <cell r="D1017" t="str">
            <v>34.01.06</v>
          </cell>
          <cell r="E1017" t="str">
            <v>Supervisor de pedágio</v>
          </cell>
          <cell r="F1017" t="str">
            <v>sal. mês</v>
          </cell>
        </row>
        <row r="1018">
          <cell r="B1018" t="str">
            <v>12.1.7</v>
          </cell>
          <cell r="D1018" t="str">
            <v>34.01.07</v>
          </cell>
          <cell r="E1018" t="str">
            <v>Conferente</v>
          </cell>
          <cell r="F1018" t="str">
            <v>sal. mês</v>
          </cell>
        </row>
        <row r="1019">
          <cell r="B1019" t="str">
            <v>12.1.8</v>
          </cell>
          <cell r="D1019" t="str">
            <v>34.01.10</v>
          </cell>
          <cell r="E1019" t="str">
            <v xml:space="preserve">Técnico manut. Elet-eletr </v>
          </cell>
          <cell r="F1019" t="str">
            <v>sal. mês</v>
          </cell>
        </row>
        <row r="1020">
          <cell r="B1020" t="str">
            <v>12.1.9</v>
          </cell>
          <cell r="D1020" t="str">
            <v>34.01.11</v>
          </cell>
          <cell r="E1020" t="str">
            <v xml:space="preserve">Auxiliar Técnico </v>
          </cell>
          <cell r="F1020" t="str">
            <v>sal. mês</v>
          </cell>
        </row>
        <row r="1021">
          <cell r="B1021" t="str">
            <v>12.1.10</v>
          </cell>
          <cell r="D1021" t="str">
            <v>34.02.01</v>
          </cell>
          <cell r="E1021" t="str">
            <v>Balanceiro</v>
          </cell>
          <cell r="F1021" t="str">
            <v>sal. mês</v>
          </cell>
        </row>
        <row r="1022">
          <cell r="B1022" t="str">
            <v>12.1.11</v>
          </cell>
          <cell r="D1022" t="str">
            <v>34.02.02</v>
          </cell>
          <cell r="E1022" t="str">
            <v>Auxiliar de pesagem</v>
          </cell>
          <cell r="F1022" t="str">
            <v>sal. mês</v>
          </cell>
        </row>
        <row r="1023">
          <cell r="B1023" t="str">
            <v>12.1.12</v>
          </cell>
          <cell r="D1023" t="str">
            <v>34.03.01</v>
          </cell>
          <cell r="E1023" t="str">
            <v>Limpeza de áreas int. pisos acarpetados</v>
          </cell>
          <cell r="F1023" t="str">
            <v>m² x mês</v>
          </cell>
        </row>
        <row r="1024">
          <cell r="B1024" t="str">
            <v>12.1.13</v>
          </cell>
          <cell r="D1024" t="str">
            <v>34.03.02</v>
          </cell>
          <cell r="E1024" t="str">
            <v>Limpeza de áreas internas e pisos frios</v>
          </cell>
          <cell r="F1024" t="str">
            <v>m² x mês</v>
          </cell>
        </row>
        <row r="1025">
          <cell r="B1025" t="str">
            <v>12.1.14</v>
          </cell>
          <cell r="D1025" t="str">
            <v>34.03.03</v>
          </cell>
          <cell r="E1025" t="str">
            <v>Limpeza de áreas internas laboratórios</v>
          </cell>
          <cell r="F1025" t="str">
            <v>m² x mês</v>
          </cell>
        </row>
        <row r="1026">
          <cell r="B1026" t="str">
            <v>12.1.15</v>
          </cell>
          <cell r="D1026" t="str">
            <v>34.03.04</v>
          </cell>
          <cell r="E1026" t="str">
            <v>Limpeza de áreas int.almoxarif.e galpões</v>
          </cell>
          <cell r="F1026" t="str">
            <v>m² x mês</v>
          </cell>
        </row>
        <row r="1027">
          <cell r="B1027" t="str">
            <v>12.1.16</v>
          </cell>
          <cell r="D1027" t="str">
            <v>34.03.05</v>
          </cell>
          <cell r="E1027" t="str">
            <v>Limpeza de áreas internas oficinas</v>
          </cell>
          <cell r="F1027" t="str">
            <v>m² x mês</v>
          </cell>
        </row>
        <row r="1028">
          <cell r="B1028" t="str">
            <v>12.1.17</v>
          </cell>
          <cell r="D1028" t="str">
            <v>34.03.06</v>
          </cell>
          <cell r="E1028" t="str">
            <v>Limpeza áreas ext. pisos pav.e terra</v>
          </cell>
          <cell r="F1028" t="str">
            <v>m² x mês</v>
          </cell>
        </row>
        <row r="1029">
          <cell r="B1029" t="str">
            <v>12.1.18</v>
          </cell>
          <cell r="D1029" t="str">
            <v>34.03.07</v>
          </cell>
          <cell r="E1029" t="str">
            <v>Limpeza ext. pát.e áreas verdes alta freq.</v>
          </cell>
          <cell r="F1029" t="str">
            <v>m² x mês</v>
          </cell>
        </row>
        <row r="1030">
          <cell r="B1030" t="str">
            <v>12.1.19</v>
          </cell>
          <cell r="D1030" t="str">
            <v>34.03.08</v>
          </cell>
          <cell r="E1030" t="str">
            <v xml:space="preserve">Limpeza ext. pát.e áreas verdes média freq </v>
          </cell>
          <cell r="F1030" t="str">
            <v>m² x mês</v>
          </cell>
        </row>
        <row r="1031">
          <cell r="B1031" t="str">
            <v>12.1.20</v>
          </cell>
          <cell r="D1031" t="str">
            <v>34.03.09</v>
          </cell>
          <cell r="E1031" t="str">
            <v>Limpeza ext. pát.e áreas verdes baixa freq</v>
          </cell>
          <cell r="F1031" t="str">
            <v>m² x mês</v>
          </cell>
        </row>
        <row r="1032">
          <cell r="B1032" t="str">
            <v>12.1.21</v>
          </cell>
          <cell r="D1032" t="str">
            <v>34.03.10</v>
          </cell>
          <cell r="E1032" t="str">
            <v xml:space="preserve">Vidros externos c/ exp.risco trimestr. </v>
          </cell>
          <cell r="F1032" t="str">
            <v>m² x mês</v>
          </cell>
        </row>
        <row r="1033">
          <cell r="B1033" t="str">
            <v>12.1.22</v>
          </cell>
          <cell r="D1033" t="str">
            <v>34.03.11</v>
          </cell>
          <cell r="E1033" t="str">
            <v>Vidros externos s/ exp.risco - trimestr.</v>
          </cell>
          <cell r="F1033" t="str">
            <v>m² x mês</v>
          </cell>
        </row>
        <row r="1034">
          <cell r="B1034" t="str">
            <v>12.1.23</v>
          </cell>
          <cell r="D1034" t="str">
            <v>34.03.12</v>
          </cell>
          <cell r="E1034" t="str">
            <v xml:space="preserve">Vidros externos c/ exp.risco - s/estral </v>
          </cell>
          <cell r="F1034" t="str">
            <v>m² x mês</v>
          </cell>
        </row>
        <row r="1035">
          <cell r="B1035" t="str">
            <v>12.1.24</v>
          </cell>
          <cell r="D1035" t="str">
            <v>34.03.13</v>
          </cell>
          <cell r="E1035" t="str">
            <v xml:space="preserve">Vidros externos s/ exp.risco - s/estral </v>
          </cell>
          <cell r="F1035" t="str">
            <v>m² x mês</v>
          </cell>
        </row>
        <row r="1036">
          <cell r="B1036" t="str">
            <v>12.1.25</v>
          </cell>
          <cell r="D1036" t="str">
            <v>34.04.02</v>
          </cell>
          <cell r="E1036" t="str">
            <v xml:space="preserve">Vigilância 44h sem. de segunda a sextaVig.feira </v>
          </cell>
          <cell r="F1036" t="str">
            <v>p x dia</v>
          </cell>
        </row>
        <row r="1037">
          <cell r="B1037" t="str">
            <v>12.1.26</v>
          </cell>
          <cell r="D1037" t="str">
            <v>34.04.04</v>
          </cell>
          <cell r="E1037" t="str">
            <v xml:space="preserve">Vigilância 12h diurno de segunda a domingo </v>
          </cell>
          <cell r="F1037" t="str">
            <v>p x dia</v>
          </cell>
        </row>
        <row r="1038">
          <cell r="B1038" t="str">
            <v>12.1.27</v>
          </cell>
          <cell r="D1038" t="str">
            <v>34.04.06</v>
          </cell>
          <cell r="E1038" t="str">
            <v xml:space="preserve">Vigilância 12h noturno de segunda a domingo </v>
          </cell>
          <cell r="F1038" t="str">
            <v>p x dia</v>
          </cell>
        </row>
        <row r="1039">
          <cell r="B1039" t="str">
            <v>12.1.28</v>
          </cell>
          <cell r="D1039" t="str">
            <v>34.05.02</v>
          </cell>
          <cell r="E1039" t="str">
            <v xml:space="preserve">Portaria 44h sem. diurno deseg/ sexta-feira </v>
          </cell>
          <cell r="F1039" t="str">
            <v>p x dia</v>
          </cell>
        </row>
        <row r="1040">
          <cell r="B1040" t="str">
            <v>12.1.29</v>
          </cell>
          <cell r="D1040" t="str">
            <v>34.05.04</v>
          </cell>
          <cell r="E1040" t="str">
            <v xml:space="preserve">Portaria 12h sem. diurno deseg/ sexta-feira </v>
          </cell>
          <cell r="F1040" t="str">
            <v>p x dia</v>
          </cell>
        </row>
        <row r="1041">
          <cell r="B1041" t="str">
            <v>12.1.30</v>
          </cell>
          <cell r="D1041" t="str">
            <v>34.05.06</v>
          </cell>
          <cell r="E1041" t="str">
            <v xml:space="preserve">Portaria 8h diurno de segunda a domingo </v>
          </cell>
          <cell r="F1041" t="str">
            <v>p x dia</v>
          </cell>
        </row>
        <row r="1042">
          <cell r="B1042" t="str">
            <v>12.1.31</v>
          </cell>
          <cell r="D1042" t="str">
            <v>34.05.08</v>
          </cell>
          <cell r="E1042" t="str">
            <v xml:space="preserve">Portaria 24h diuturno de segunda a domingo </v>
          </cell>
          <cell r="F1042" t="str">
            <v>p x dia</v>
          </cell>
        </row>
        <row r="1043">
          <cell r="B1043" t="str">
            <v>12.1.32</v>
          </cell>
          <cell r="D1043" t="str">
            <v>34.07.01.01</v>
          </cell>
          <cell r="E1043" t="str">
            <v>Médico Supervisor</v>
          </cell>
          <cell r="F1043" t="str">
            <v>h</v>
          </cell>
        </row>
        <row r="1044">
          <cell r="B1044" t="str">
            <v>12.1.33</v>
          </cell>
          <cell r="D1044" t="str">
            <v>34.07.01.02</v>
          </cell>
          <cell r="E1044" t="str">
            <v>Paramédico</v>
          </cell>
          <cell r="F1044" t="str">
            <v>h</v>
          </cell>
        </row>
        <row r="1045">
          <cell r="B1045" t="str">
            <v>12.1.34</v>
          </cell>
          <cell r="D1045" t="str">
            <v>34.07.01.03</v>
          </cell>
          <cell r="E1045" t="str">
            <v>Atendente de primeiros socorros</v>
          </cell>
          <cell r="F1045" t="str">
            <v>h</v>
          </cell>
        </row>
        <row r="1046">
          <cell r="B1046" t="str">
            <v>12.1.35</v>
          </cell>
          <cell r="D1046" t="str">
            <v>34.07.01.04</v>
          </cell>
          <cell r="E1046" t="str">
            <v>Auxiliar Atendente de primeiros socorros</v>
          </cell>
          <cell r="F1046" t="str">
            <v>h</v>
          </cell>
        </row>
        <row r="1047">
          <cell r="B1047" t="str">
            <v>12.1.36</v>
          </cell>
          <cell r="D1047" t="str">
            <v>34.07.01.05</v>
          </cell>
          <cell r="E1047" t="str">
            <v>Motorista ambulância</v>
          </cell>
          <cell r="F1047" t="str">
            <v>h</v>
          </cell>
        </row>
        <row r="1048">
          <cell r="B1048" t="str">
            <v>12.1.37</v>
          </cell>
          <cell r="D1048" t="str">
            <v>34.07.01.06</v>
          </cell>
          <cell r="E1048" t="str">
            <v>Operador de guincho</v>
          </cell>
          <cell r="F1048" t="str">
            <v>h</v>
          </cell>
        </row>
        <row r="1049">
          <cell r="B1049" t="str">
            <v>12.1.38</v>
          </cell>
          <cell r="D1049" t="str">
            <v>34.08.27</v>
          </cell>
          <cell r="E1049" t="str">
            <v>Hidr. Daee e deprn</v>
          </cell>
          <cell r="F1049" t="str">
            <v xml:space="preserve">un </v>
          </cell>
        </row>
        <row r="1051">
          <cell r="B1051" t="str">
            <v>Cód. Colinas</v>
          </cell>
          <cell r="D1051" t="str">
            <v>Código</v>
          </cell>
          <cell r="E1051" t="str">
            <v>Serviços</v>
          </cell>
          <cell r="F1051" t="str">
            <v>Unid.</v>
          </cell>
        </row>
        <row r="1054">
          <cell r="D1054" t="str">
            <v>FASE 35 - EQUIPE DE PROJETO GERENCIAMENTO, MEIO AMBIENTE E OBRA</v>
          </cell>
        </row>
        <row r="1055">
          <cell r="B1055" t="str">
            <v>13.1.1</v>
          </cell>
          <cell r="D1055" t="str">
            <v>35.01.04</v>
          </cell>
          <cell r="E1055" t="str">
            <v>Analista de Sistema Júnior</v>
          </cell>
          <cell r="F1055" t="str">
            <v>h</v>
          </cell>
        </row>
        <row r="1056">
          <cell r="B1056" t="str">
            <v>13.1.2</v>
          </cell>
          <cell r="D1056" t="str">
            <v>35.01.05</v>
          </cell>
          <cell r="E1056" t="str">
            <v>Analista de Sistema Pleno</v>
          </cell>
          <cell r="F1056" t="str">
            <v>h</v>
          </cell>
        </row>
        <row r="1057">
          <cell r="B1057" t="str">
            <v>13.1.3</v>
          </cell>
          <cell r="D1057" t="str">
            <v>35.01.06</v>
          </cell>
          <cell r="E1057" t="str">
            <v>Analista de Sistema Senior</v>
          </cell>
          <cell r="F1057" t="str">
            <v>h</v>
          </cell>
        </row>
        <row r="1058">
          <cell r="B1058" t="str">
            <v>13.1.4</v>
          </cell>
          <cell r="D1058" t="str">
            <v>35.01.09</v>
          </cell>
          <cell r="E1058" t="str">
            <v>Auxiliar de Laboratório</v>
          </cell>
          <cell r="F1058" t="str">
            <v>h</v>
          </cell>
        </row>
        <row r="1059">
          <cell r="B1059" t="str">
            <v>13.1.5</v>
          </cell>
          <cell r="D1059" t="str">
            <v>35.01.10</v>
          </cell>
          <cell r="E1059" t="str">
            <v>Auxiliar Topografia</v>
          </cell>
          <cell r="F1059" t="str">
            <v>h</v>
          </cell>
        </row>
        <row r="1060">
          <cell r="B1060" t="str">
            <v>13.1.6</v>
          </cell>
          <cell r="D1060" t="str">
            <v>35.01.11</v>
          </cell>
          <cell r="E1060" t="str">
            <v>Auxiliar/Escritório</v>
          </cell>
          <cell r="F1060" t="str">
            <v>h</v>
          </cell>
        </row>
        <row r="1061">
          <cell r="B1061" t="str">
            <v>13.1.7</v>
          </cell>
          <cell r="D1061" t="str">
            <v>35.01.12</v>
          </cell>
          <cell r="E1061" t="str">
            <v>Chefe de Escritório</v>
          </cell>
          <cell r="F1061" t="str">
            <v>h</v>
          </cell>
        </row>
        <row r="1062">
          <cell r="B1062" t="str">
            <v>13.1.8</v>
          </cell>
          <cell r="D1062" t="str">
            <v>35.01.13</v>
          </cell>
          <cell r="E1062" t="str">
            <v>Consultor (sem vínculo)</v>
          </cell>
          <cell r="F1062" t="str">
            <v>h</v>
          </cell>
        </row>
        <row r="1063">
          <cell r="B1063" t="str">
            <v>13.1.9</v>
          </cell>
          <cell r="D1063" t="str">
            <v>35.01.13.01</v>
          </cell>
          <cell r="E1063" t="str">
            <v>Consultor jurídico (sem vínculo)</v>
          </cell>
          <cell r="F1063" t="str">
            <v>h</v>
          </cell>
        </row>
        <row r="1064">
          <cell r="B1064" t="str">
            <v>13.1.10</v>
          </cell>
          <cell r="D1064" t="str">
            <v>35.01.15</v>
          </cell>
          <cell r="E1064" t="str">
            <v>Digitado</v>
          </cell>
          <cell r="F1064" t="str">
            <v>h</v>
          </cell>
        </row>
        <row r="1065">
          <cell r="B1065" t="str">
            <v>13.1.11</v>
          </cell>
          <cell r="D1065" t="str">
            <v>35.01.16</v>
          </cell>
          <cell r="E1065" t="str">
            <v>Desenhista</v>
          </cell>
          <cell r="F1065" t="str">
            <v>h</v>
          </cell>
        </row>
        <row r="1066">
          <cell r="B1066" t="str">
            <v>13.1.12</v>
          </cell>
          <cell r="D1066" t="str">
            <v>35.01.17</v>
          </cell>
          <cell r="E1066" t="str">
            <v>Desenhista/Calculista</v>
          </cell>
          <cell r="F1066" t="str">
            <v>h</v>
          </cell>
        </row>
        <row r="1067">
          <cell r="B1067" t="str">
            <v>13.1.13</v>
          </cell>
          <cell r="D1067" t="str">
            <v>35.01.18</v>
          </cell>
          <cell r="E1067" t="str">
            <v>Economista Júnior</v>
          </cell>
          <cell r="F1067" t="str">
            <v>h</v>
          </cell>
        </row>
        <row r="1068">
          <cell r="B1068" t="str">
            <v>13.1.14</v>
          </cell>
          <cell r="D1068" t="str">
            <v>35.01.19</v>
          </cell>
          <cell r="E1068" t="str">
            <v>Economista Pleno</v>
          </cell>
          <cell r="F1068" t="str">
            <v>h</v>
          </cell>
        </row>
        <row r="1069">
          <cell r="B1069" t="str">
            <v>13.1.15</v>
          </cell>
          <cell r="D1069" t="str">
            <v>35.01.20</v>
          </cell>
          <cell r="E1069" t="str">
            <v>Economista Senior</v>
          </cell>
          <cell r="F1069" t="str">
            <v>h</v>
          </cell>
        </row>
        <row r="1070">
          <cell r="B1070" t="str">
            <v>13.1.16</v>
          </cell>
          <cell r="D1070" t="str">
            <v>35.01.21</v>
          </cell>
          <cell r="E1070" t="str">
            <v>Engenheiro Júnior</v>
          </cell>
          <cell r="F1070" t="str">
            <v>h</v>
          </cell>
        </row>
        <row r="1071">
          <cell r="B1071" t="str">
            <v>13.1.17</v>
          </cell>
          <cell r="D1071" t="str">
            <v>35.01.22</v>
          </cell>
          <cell r="E1071" t="str">
            <v>Engenheiro Pleno</v>
          </cell>
          <cell r="F1071" t="str">
            <v>h</v>
          </cell>
        </row>
        <row r="1072">
          <cell r="B1072" t="str">
            <v>13.1.18</v>
          </cell>
          <cell r="D1072" t="str">
            <v>35.01.23</v>
          </cell>
          <cell r="E1072" t="str">
            <v>Engenheiro Senior</v>
          </cell>
          <cell r="F1072" t="str">
            <v>h</v>
          </cell>
        </row>
        <row r="1073">
          <cell r="B1073" t="str">
            <v>13.1.19</v>
          </cell>
          <cell r="D1073" t="str">
            <v>35.01.24</v>
          </cell>
          <cell r="E1073" t="str">
            <v>Especialista em Treinamento Pleno</v>
          </cell>
          <cell r="F1073" t="str">
            <v>h</v>
          </cell>
        </row>
        <row r="1074">
          <cell r="B1074" t="str">
            <v>13.1.20</v>
          </cell>
          <cell r="D1074" t="str">
            <v>35.01.25</v>
          </cell>
          <cell r="E1074" t="str">
            <v>Especialista em Treinamento Senior</v>
          </cell>
          <cell r="F1074" t="str">
            <v>h</v>
          </cell>
        </row>
        <row r="1075">
          <cell r="B1075" t="str">
            <v>13.1.21</v>
          </cell>
          <cell r="D1075" t="str">
            <v>35.01.26</v>
          </cell>
          <cell r="E1075" t="str">
            <v>Fiscal de Obras</v>
          </cell>
          <cell r="F1075" t="str">
            <v>h</v>
          </cell>
        </row>
        <row r="1076">
          <cell r="B1076" t="str">
            <v>13.1.22</v>
          </cell>
          <cell r="D1076" t="str">
            <v>35.01.27</v>
          </cell>
          <cell r="E1076" t="str">
            <v>Geólogo Júnior</v>
          </cell>
          <cell r="F1076" t="str">
            <v>h</v>
          </cell>
        </row>
        <row r="1077">
          <cell r="B1077" t="str">
            <v>13.1.23</v>
          </cell>
          <cell r="D1077" t="str">
            <v>35.01.28</v>
          </cell>
          <cell r="E1077" t="str">
            <v>Geólogo Pleno</v>
          </cell>
          <cell r="F1077" t="str">
            <v>h</v>
          </cell>
        </row>
        <row r="1078">
          <cell r="B1078" t="str">
            <v>13.1.24</v>
          </cell>
          <cell r="D1078" t="str">
            <v>35.01.29</v>
          </cell>
          <cell r="E1078" t="str">
            <v>Geólogo Senior</v>
          </cell>
          <cell r="F1078" t="str">
            <v>h</v>
          </cell>
        </row>
        <row r="1079">
          <cell r="B1079" t="str">
            <v>13.1.25</v>
          </cell>
          <cell r="D1079" t="str">
            <v>35.01.30</v>
          </cell>
          <cell r="E1079" t="str">
            <v>Laboratorista</v>
          </cell>
          <cell r="F1079" t="str">
            <v>h</v>
          </cell>
        </row>
        <row r="1080">
          <cell r="B1080" t="str">
            <v>13.1.26</v>
          </cell>
          <cell r="D1080" t="str">
            <v>35.01.31</v>
          </cell>
          <cell r="E1080" t="str">
            <v>Laboratorista Auxiliar</v>
          </cell>
          <cell r="F1080" t="str">
            <v>h</v>
          </cell>
        </row>
        <row r="1081">
          <cell r="B1081" t="str">
            <v>13.1.27</v>
          </cell>
          <cell r="D1081" t="str">
            <v>35.01.32</v>
          </cell>
          <cell r="E1081" t="str">
            <v>Motorista</v>
          </cell>
          <cell r="F1081" t="str">
            <v>h</v>
          </cell>
        </row>
        <row r="1082">
          <cell r="B1082" t="str">
            <v>13.1.28</v>
          </cell>
          <cell r="D1082" t="str">
            <v>35.01.33</v>
          </cell>
          <cell r="E1082" t="str">
            <v>Nivelador</v>
          </cell>
          <cell r="F1082" t="str">
            <v>h</v>
          </cell>
        </row>
        <row r="1083">
          <cell r="B1083" t="str">
            <v>13.1.29</v>
          </cell>
          <cell r="D1083" t="str">
            <v>35.01.34</v>
          </cell>
          <cell r="E1083" t="str">
            <v>Operador de Microcomputador</v>
          </cell>
          <cell r="F1083" t="str">
            <v>h</v>
          </cell>
        </row>
        <row r="1084">
          <cell r="B1084" t="str">
            <v>13.1.30</v>
          </cell>
          <cell r="D1084" t="str">
            <v>35.01.35</v>
          </cell>
          <cell r="E1084" t="str">
            <v>Programador de Computador Júnior</v>
          </cell>
          <cell r="F1084" t="str">
            <v>h</v>
          </cell>
        </row>
        <row r="1085">
          <cell r="B1085" t="str">
            <v>13.1.31</v>
          </cell>
          <cell r="D1085" t="str">
            <v>35.01.36</v>
          </cell>
          <cell r="E1085" t="str">
            <v>Programador de Computador Pleno</v>
          </cell>
          <cell r="F1085" t="str">
            <v>h</v>
          </cell>
        </row>
        <row r="1086">
          <cell r="B1086" t="str">
            <v>13.1.32</v>
          </cell>
          <cell r="D1086" t="str">
            <v>35.01.37</v>
          </cell>
          <cell r="E1086" t="str">
            <v>Programador de Computador Senior</v>
          </cell>
          <cell r="F1086" t="str">
            <v>h</v>
          </cell>
        </row>
        <row r="1087">
          <cell r="B1087" t="str">
            <v>13.1.33</v>
          </cell>
          <cell r="D1087" t="str">
            <v>35.01.38</v>
          </cell>
          <cell r="E1087" t="str">
            <v>Psicólogo</v>
          </cell>
          <cell r="F1087" t="str">
            <v>h</v>
          </cell>
        </row>
        <row r="1088">
          <cell r="B1088" t="str">
            <v>13.1.34</v>
          </cell>
          <cell r="D1088" t="str">
            <v>35.01.39</v>
          </cell>
          <cell r="E1088" t="str">
            <v>Seccionista</v>
          </cell>
          <cell r="F1088" t="str">
            <v>h</v>
          </cell>
        </row>
        <row r="1089">
          <cell r="B1089" t="str">
            <v>13.1.35</v>
          </cell>
          <cell r="D1089" t="str">
            <v>35.01.40</v>
          </cell>
          <cell r="E1089" t="str">
            <v>Secretária</v>
          </cell>
          <cell r="F1089" t="str">
            <v>h</v>
          </cell>
        </row>
        <row r="1090">
          <cell r="B1090" t="str">
            <v>13.1.36</v>
          </cell>
          <cell r="D1090" t="str">
            <v>35.01.41</v>
          </cell>
          <cell r="E1090" t="str">
            <v>Topógrafo</v>
          </cell>
          <cell r="F1090" t="str">
            <v>h</v>
          </cell>
        </row>
        <row r="1091">
          <cell r="B1091" t="str">
            <v>13.1.37</v>
          </cell>
          <cell r="D1091" t="str">
            <v>35.01.42</v>
          </cell>
          <cell r="E1091" t="str">
            <v>Topógrafo Auxiliar</v>
          </cell>
          <cell r="F1091" t="str">
            <v>h</v>
          </cell>
        </row>
        <row r="1092">
          <cell r="B1092" t="str">
            <v>13.1.38</v>
          </cell>
          <cell r="D1092" t="str">
            <v>35.01.47</v>
          </cell>
          <cell r="E1092" t="str">
            <v>Entrevistador</v>
          </cell>
          <cell r="F1092" t="str">
            <v>h</v>
          </cell>
        </row>
        <row r="1093">
          <cell r="B1093" t="str">
            <v>13.1.39</v>
          </cell>
          <cell r="D1093" t="str">
            <v>35.02.04</v>
          </cell>
          <cell r="E1093" t="str">
            <v>Auxiliar de escritório</v>
          </cell>
          <cell r="F1093" t="str">
            <v>h</v>
          </cell>
        </row>
        <row r="1094">
          <cell r="B1094" t="str">
            <v>13.1.40</v>
          </cell>
          <cell r="D1094" t="str">
            <v>35.02.05</v>
          </cell>
          <cell r="E1094" t="str">
            <v>Auxiliar de topografia</v>
          </cell>
          <cell r="F1094" t="str">
            <v>h</v>
          </cell>
        </row>
        <row r="1095">
          <cell r="B1095" t="str">
            <v>13.1.41</v>
          </cell>
          <cell r="D1095" t="str">
            <v>35.02.06</v>
          </cell>
          <cell r="E1095" t="str">
            <v>Auxiliar Técnico</v>
          </cell>
          <cell r="F1095" t="str">
            <v>h</v>
          </cell>
        </row>
        <row r="1096">
          <cell r="B1096" t="str">
            <v>13.1.42</v>
          </cell>
          <cell r="D1096" t="str">
            <v>35.02.07</v>
          </cell>
          <cell r="E1096" t="str">
            <v>Consultor A</v>
          </cell>
          <cell r="F1096" t="str">
            <v>h</v>
          </cell>
        </row>
        <row r="1097">
          <cell r="B1097" t="str">
            <v>13.1.43</v>
          </cell>
          <cell r="D1097" t="str">
            <v>35.02.08</v>
          </cell>
          <cell r="E1097" t="str">
            <v xml:space="preserve">Consultor B </v>
          </cell>
          <cell r="F1097" t="str">
            <v>h</v>
          </cell>
        </row>
        <row r="1098">
          <cell r="B1098" t="str">
            <v>13.1.44</v>
          </cell>
          <cell r="D1098" t="str">
            <v>35.02.09</v>
          </cell>
          <cell r="E1098" t="str">
            <v>Consultor C</v>
          </cell>
          <cell r="F1098" t="str">
            <v>h</v>
          </cell>
        </row>
        <row r="1099">
          <cell r="B1099" t="str">
            <v>13.1.45</v>
          </cell>
          <cell r="D1099" t="str">
            <v xml:space="preserve">35.02.10 </v>
          </cell>
          <cell r="E1099" t="str">
            <v>Coordenador</v>
          </cell>
          <cell r="F1099" t="str">
            <v>h</v>
          </cell>
        </row>
        <row r="1100">
          <cell r="B1100" t="str">
            <v>13.1.46</v>
          </cell>
          <cell r="D1100" t="str">
            <v>35.02.11</v>
          </cell>
          <cell r="E1100" t="str">
            <v>Desenhista e Calculista I</v>
          </cell>
          <cell r="F1100" t="str">
            <v>h</v>
          </cell>
        </row>
        <row r="1101">
          <cell r="B1101" t="str">
            <v>13.1.47</v>
          </cell>
          <cell r="D1101" t="str">
            <v>35.02.12</v>
          </cell>
          <cell r="E1101" t="str">
            <v>Desenhista e Calculista II</v>
          </cell>
          <cell r="F1101" t="str">
            <v>h</v>
          </cell>
        </row>
        <row r="1102">
          <cell r="B1102" t="str">
            <v>13.1.48</v>
          </cell>
          <cell r="D1102" t="str">
            <v>35.02.13</v>
          </cell>
          <cell r="E1102" t="str">
            <v xml:space="preserve">Desenhista e Calculista III </v>
          </cell>
          <cell r="F1102" t="str">
            <v>h</v>
          </cell>
        </row>
        <row r="1103">
          <cell r="B1103" t="str">
            <v>13.1.49</v>
          </cell>
          <cell r="D1103" t="str">
            <v>35.02.14</v>
          </cell>
          <cell r="E1103" t="str">
            <v>Engenheiro Júnior</v>
          </cell>
          <cell r="F1103" t="str">
            <v>h</v>
          </cell>
        </row>
        <row r="1104">
          <cell r="B1104" t="str">
            <v>13.1.50</v>
          </cell>
          <cell r="D1104" t="str">
            <v>35.02.15</v>
          </cell>
          <cell r="E1104" t="str">
            <v>Engenheiro Pleno</v>
          </cell>
          <cell r="F1104" t="str">
            <v>h</v>
          </cell>
        </row>
        <row r="1105">
          <cell r="B1105" t="str">
            <v>13.1.51</v>
          </cell>
          <cell r="D1105" t="str">
            <v>35.02.16</v>
          </cell>
          <cell r="E1105" t="str">
            <v>Engenheiro Senior</v>
          </cell>
          <cell r="F1105" t="str">
            <v>h</v>
          </cell>
        </row>
        <row r="1106">
          <cell r="B1106" t="str">
            <v>13.1.52</v>
          </cell>
          <cell r="D1106" t="str">
            <v>35.02.17</v>
          </cell>
          <cell r="E1106" t="str">
            <v>Projetista A / Assistente Técnico I</v>
          </cell>
          <cell r="F1106" t="str">
            <v>h</v>
          </cell>
        </row>
        <row r="1107">
          <cell r="B1107" t="str">
            <v>13.1.53</v>
          </cell>
          <cell r="D1107" t="str">
            <v>35.02.18</v>
          </cell>
          <cell r="E1107" t="str">
            <v>Projetista B / Assistente Técnico II</v>
          </cell>
          <cell r="F1107" t="str">
            <v>h</v>
          </cell>
        </row>
        <row r="1108">
          <cell r="B1108" t="str">
            <v>13.1.54</v>
          </cell>
          <cell r="D1108" t="str">
            <v>35.02.19</v>
          </cell>
          <cell r="E1108" t="str">
            <v xml:space="preserve">Projetista C / Assistente Técnico III </v>
          </cell>
          <cell r="F1108" t="str">
            <v>h</v>
          </cell>
        </row>
        <row r="1109">
          <cell r="B1109" t="str">
            <v>13.1.55</v>
          </cell>
          <cell r="D1109" t="str">
            <v>35.02.23</v>
          </cell>
          <cell r="E1109" t="str">
            <v>Engenheiro Agronomo</v>
          </cell>
          <cell r="F1109" t="str">
            <v>h</v>
          </cell>
        </row>
        <row r="1110">
          <cell r="B1110" t="str">
            <v>13.1.56</v>
          </cell>
          <cell r="D1110" t="str">
            <v>35.02.24</v>
          </cell>
          <cell r="E1110" t="str">
            <v>Antropólogo</v>
          </cell>
          <cell r="F1110" t="str">
            <v>h</v>
          </cell>
        </row>
        <row r="1111">
          <cell r="B1111" t="str">
            <v>13.1.57</v>
          </cell>
          <cell r="D1111" t="str">
            <v>35.02.25</v>
          </cell>
          <cell r="E1111" t="str">
            <v>Nivelador</v>
          </cell>
          <cell r="F1111" t="str">
            <v>h</v>
          </cell>
        </row>
        <row r="1112">
          <cell r="B1112" t="str">
            <v>13.1.58</v>
          </cell>
          <cell r="D1112" t="str">
            <v>35.02.26</v>
          </cell>
          <cell r="E1112" t="str">
            <v>Topógrafo</v>
          </cell>
          <cell r="F1112" t="str">
            <v>h</v>
          </cell>
        </row>
        <row r="1113">
          <cell r="B1113" t="str">
            <v>13.1.59</v>
          </cell>
          <cell r="D1113" t="str">
            <v>35.02.28</v>
          </cell>
          <cell r="E1113" t="str">
            <v>Biólogo</v>
          </cell>
          <cell r="F1113" t="str">
            <v>h</v>
          </cell>
        </row>
        <row r="1114">
          <cell r="B1114" t="str">
            <v>13.1.60</v>
          </cell>
          <cell r="D1114" t="str">
            <v>35.02.29</v>
          </cell>
          <cell r="E1114" t="str">
            <v>Economista Júnior</v>
          </cell>
          <cell r="F1114" t="str">
            <v>h</v>
          </cell>
        </row>
        <row r="1115">
          <cell r="B1115" t="str">
            <v>13.1.61</v>
          </cell>
          <cell r="D1115" t="str">
            <v>35.02.30</v>
          </cell>
          <cell r="E1115" t="str">
            <v>Economista Pleno</v>
          </cell>
          <cell r="F1115" t="str">
            <v>h</v>
          </cell>
        </row>
        <row r="1116">
          <cell r="B1116" t="str">
            <v>13.1.62</v>
          </cell>
          <cell r="D1116" t="str">
            <v>35.02.31</v>
          </cell>
          <cell r="E1116" t="str">
            <v>Economista Senior</v>
          </cell>
          <cell r="F1116" t="str">
            <v>h</v>
          </cell>
        </row>
        <row r="1117">
          <cell r="B1117" t="str">
            <v>13.1.63</v>
          </cell>
          <cell r="D1117" t="str">
            <v>35.02.32</v>
          </cell>
          <cell r="E1117" t="str">
            <v>Especialista Ambiental</v>
          </cell>
          <cell r="F1117" t="str">
            <v>h</v>
          </cell>
        </row>
        <row r="1118">
          <cell r="B1118" t="str">
            <v>13.1.64</v>
          </cell>
          <cell r="D1118" t="str">
            <v>35.02.33</v>
          </cell>
          <cell r="E1118" t="str">
            <v>Geógrafo</v>
          </cell>
          <cell r="F1118" t="str">
            <v>h</v>
          </cell>
        </row>
        <row r="1119">
          <cell r="B1119" t="str">
            <v>13.1.65</v>
          </cell>
          <cell r="D1119" t="str">
            <v>35.02.34</v>
          </cell>
          <cell r="E1119" t="str">
            <v>Geólogo Júnior</v>
          </cell>
          <cell r="F1119" t="str">
            <v>h</v>
          </cell>
        </row>
        <row r="1120">
          <cell r="B1120" t="str">
            <v>13.1.66</v>
          </cell>
          <cell r="D1120" t="str">
            <v>35.02.35</v>
          </cell>
          <cell r="E1120" t="str">
            <v>Geólogo Pleno</v>
          </cell>
          <cell r="F1120" t="str">
            <v>h</v>
          </cell>
        </row>
        <row r="1121">
          <cell r="B1121" t="str">
            <v>13.1.67</v>
          </cell>
          <cell r="D1121" t="str">
            <v>35.02.36</v>
          </cell>
          <cell r="E1121" t="str">
            <v>Geólogo Senior</v>
          </cell>
          <cell r="F1121" t="str">
            <v>h</v>
          </cell>
        </row>
        <row r="1122">
          <cell r="B1122" t="str">
            <v>13.1.68</v>
          </cell>
          <cell r="D1122" t="str">
            <v>35.02.37</v>
          </cell>
          <cell r="E1122" t="str">
            <v>Sociólogo</v>
          </cell>
          <cell r="F1122" t="str">
            <v>h</v>
          </cell>
        </row>
        <row r="1123">
          <cell r="B1123" t="str">
            <v>13.1.69</v>
          </cell>
          <cell r="D1123" t="str">
            <v>35.02.38</v>
          </cell>
          <cell r="E1123" t="str">
            <v>Técnico Artes visuais</v>
          </cell>
          <cell r="F1123" t="str">
            <v>h</v>
          </cell>
        </row>
        <row r="1124">
          <cell r="B1124" t="str">
            <v>13.1.70</v>
          </cell>
          <cell r="D1124" t="str">
            <v>35.02.39</v>
          </cell>
          <cell r="E1124" t="str">
            <v>Arqueólogo</v>
          </cell>
          <cell r="F1124" t="str">
            <v>h</v>
          </cell>
        </row>
        <row r="1125">
          <cell r="B1125" t="str">
            <v>13.1.71</v>
          </cell>
          <cell r="D1125" t="str">
            <v>35.02.40</v>
          </cell>
          <cell r="E1125" t="str">
            <v>Geomorfologo</v>
          </cell>
          <cell r="F1125" t="str">
            <v>h</v>
          </cell>
        </row>
        <row r="1127">
          <cell r="B1127" t="str">
            <v>Cód. Colinas</v>
          </cell>
          <cell r="D1127" t="str">
            <v>Código</v>
          </cell>
          <cell r="E1127" t="str">
            <v>Serviços</v>
          </cell>
          <cell r="F1127" t="str">
            <v>Unid.</v>
          </cell>
        </row>
        <row r="1130">
          <cell r="D1130" t="str">
            <v>FASE 36 - CANTEIRO DE OBRA</v>
          </cell>
        </row>
        <row r="1131">
          <cell r="B1131" t="str">
            <v>14.1.1</v>
          </cell>
          <cell r="D1131" t="str">
            <v>36.01.01.01</v>
          </cell>
          <cell r="E1131" t="str">
            <v>Inst. Canteiro tipo I (1,50%)</v>
          </cell>
          <cell r="F1131" t="str">
            <v>gb</v>
          </cell>
        </row>
        <row r="1132">
          <cell r="B1132" t="str">
            <v>14.1.2</v>
          </cell>
          <cell r="D1132" t="str">
            <v>36.01.01.02</v>
          </cell>
          <cell r="E1132" t="str">
            <v xml:space="preserve">Oper. E manutençãocanteiro tipo I (0,875%) </v>
          </cell>
          <cell r="F1132" t="str">
            <v>gb</v>
          </cell>
        </row>
        <row r="1133">
          <cell r="B1133" t="str">
            <v>14.1.3</v>
          </cell>
          <cell r="D1133" t="str">
            <v>36.01.01.03</v>
          </cell>
          <cell r="E1133" t="str">
            <v>Desmobilização canteiro tipo I (0,125%)</v>
          </cell>
          <cell r="F1133" t="str">
            <v>gb</v>
          </cell>
        </row>
        <row r="1134">
          <cell r="B1134" t="str">
            <v>14.1.4</v>
          </cell>
          <cell r="D1134" t="str">
            <v>36.01.02.01</v>
          </cell>
          <cell r="E1134" t="str">
            <v>Inst. Canteiro tipo II (1,80%)</v>
          </cell>
          <cell r="F1134" t="str">
            <v>gb</v>
          </cell>
        </row>
        <row r="1135">
          <cell r="B1135" t="str">
            <v>14.1.5</v>
          </cell>
          <cell r="D1135" t="str">
            <v>36.01.02.02</v>
          </cell>
          <cell r="E1135" t="str">
            <v>Oper. E manutençãocanteiro tipo II (1,050%)</v>
          </cell>
          <cell r="F1135" t="str">
            <v>gb</v>
          </cell>
        </row>
        <row r="1136">
          <cell r="B1136" t="str">
            <v>14.1.6</v>
          </cell>
          <cell r="D1136" t="str">
            <v>36.01.02.03</v>
          </cell>
          <cell r="E1136" t="str">
            <v>Desmobilização canteiro tipo II (0,150%)</v>
          </cell>
          <cell r="F1136" t="str">
            <v>gb</v>
          </cell>
        </row>
        <row r="1137">
          <cell r="B1137" t="str">
            <v>14.1.7</v>
          </cell>
          <cell r="D1137" t="str">
            <v>36.01.03.01</v>
          </cell>
          <cell r="E1137" t="str">
            <v>Inst. Canteiro tipo III (4,80%)</v>
          </cell>
          <cell r="F1137" t="str">
            <v>gb</v>
          </cell>
        </row>
        <row r="1138">
          <cell r="B1138" t="str">
            <v>14.1.8</v>
          </cell>
          <cell r="D1138" t="str">
            <v xml:space="preserve">36.01.03.02 </v>
          </cell>
          <cell r="E1138" t="str">
            <v>Oper. E manutençãocanteiro tipo III (0,900%)</v>
          </cell>
          <cell r="F1138" t="str">
            <v>gb</v>
          </cell>
        </row>
        <row r="1139">
          <cell r="B1139" t="str">
            <v>14.1.9</v>
          </cell>
          <cell r="D1139" t="str">
            <v>36.01.03.03</v>
          </cell>
          <cell r="E1139" t="str">
            <v>Desmobilização canteiro tipo III (0,300%)</v>
          </cell>
          <cell r="F1139" t="str">
            <v>gb</v>
          </cell>
        </row>
        <row r="1141">
          <cell r="B1141" t="str">
            <v>Cód. Colinas</v>
          </cell>
          <cell r="D1141" t="str">
            <v>Código</v>
          </cell>
          <cell r="E1141" t="str">
            <v>Serviços</v>
          </cell>
          <cell r="F1141" t="str">
            <v>Unid.</v>
          </cell>
        </row>
        <row r="1144">
          <cell r="D1144" t="str">
            <v>FASE 37 - SERVIÇOS NÃO CONSTANTES NA PLANILHA</v>
          </cell>
        </row>
        <row r="1145">
          <cell r="B1145" t="str">
            <v>16.1.1</v>
          </cell>
          <cell r="D1145" t="str">
            <v>37.01.01</v>
          </cell>
          <cell r="E1145" t="str">
            <v>Rachão intertravado com bica corrida</v>
          </cell>
          <cell r="F1145" t="str">
            <v>m³</v>
          </cell>
        </row>
        <row r="1146">
          <cell r="B1146" t="str">
            <v>16.1.2</v>
          </cell>
          <cell r="D1146" t="str">
            <v>37.01.02</v>
          </cell>
          <cell r="E1146" t="str">
            <v>Camada de Bloqueio</v>
          </cell>
          <cell r="F1146" t="str">
            <v>m³</v>
          </cell>
        </row>
        <row r="1147">
          <cell r="B1147" t="str">
            <v>16.1.3</v>
          </cell>
          <cell r="D1147" t="str">
            <v>37.01.03</v>
          </cell>
          <cell r="E1147" t="str">
            <v>Conc. asf. us. quente - Grad. C c/ DOP.</v>
          </cell>
          <cell r="F1147" t="str">
            <v>m³</v>
          </cell>
        </row>
        <row r="1148">
          <cell r="B1148" t="str">
            <v>16.1.4</v>
          </cell>
          <cell r="D1148" t="str">
            <v>37.01.04</v>
          </cell>
          <cell r="E1148" t="str">
            <v>Compactação de Aterro maior /igual 95%PS( inclusive Reaterro mat. Brejoso)</v>
          </cell>
          <cell r="F1148" t="str">
            <v>m³</v>
          </cell>
        </row>
        <row r="1149">
          <cell r="B1149" t="str">
            <v>16.1.5</v>
          </cell>
          <cell r="D1149" t="str">
            <v>37.01.05</v>
          </cell>
          <cell r="E1149" t="str">
            <v>Tubo de concreto Ø 0,60m classe CA-2 ( fornecimento e assentamento )</v>
          </cell>
          <cell r="F1149" t="str">
            <v>m</v>
          </cell>
        </row>
        <row r="1150">
          <cell r="B1150" t="str">
            <v>16.1.6</v>
          </cell>
          <cell r="D1150" t="str">
            <v>37.01.06</v>
          </cell>
          <cell r="E1150" t="str">
            <v>Tubo de concreto Ø 1,00m classe CA-2 ( fornecimento e assentamento )</v>
          </cell>
          <cell r="F1150" t="str">
            <v>m</v>
          </cell>
        </row>
        <row r="1151">
          <cell r="B1151" t="str">
            <v>16.1.7</v>
          </cell>
          <cell r="D1151" t="str">
            <v>37.01.07</v>
          </cell>
          <cell r="E1151" t="str">
            <v>Escavação para execução de dreno</v>
          </cell>
          <cell r="F1151" t="str">
            <v>m³</v>
          </cell>
        </row>
        <row r="1152">
          <cell r="B1152" t="str">
            <v>16.1.8</v>
          </cell>
          <cell r="D1152" t="str">
            <v>37.01.08</v>
          </cell>
          <cell r="E1152" t="str">
            <v>Aquis. Mat. Espal. Conf. Rolagem mat. Sil. Argil. (*)</v>
          </cell>
          <cell r="F1152" t="str">
            <v>m³</v>
          </cell>
        </row>
        <row r="1153">
          <cell r="B1153" t="str">
            <v>16.1.9</v>
          </cell>
          <cell r="D1153" t="str">
            <v>37.01.09</v>
          </cell>
          <cell r="E1153" t="str">
            <v>Transporte de 1ª/2ª categoria até 1 Km (*)</v>
          </cell>
          <cell r="F1153" t="str">
            <v>m³xkm</v>
          </cell>
        </row>
        <row r="1154">
          <cell r="B1154" t="str">
            <v>16.1.10</v>
          </cell>
          <cell r="D1154" t="str">
            <v>37.01.10</v>
          </cell>
          <cell r="E1154" t="str">
            <v>Transporte de 1ª/2ª categoria até 2 Km (*)</v>
          </cell>
          <cell r="F1154" t="str">
            <v>m³xkm</v>
          </cell>
        </row>
        <row r="1155">
          <cell r="B1155" t="str">
            <v>16.1.11</v>
          </cell>
          <cell r="D1155" t="str">
            <v>37.01.11</v>
          </cell>
          <cell r="E1155" t="str">
            <v>Espalhamento de material no bota fora inclusive mat. de limpeza</v>
          </cell>
          <cell r="F1155" t="str">
            <v>m³</v>
          </cell>
        </row>
        <row r="1156">
          <cell r="B1156" t="str">
            <v>16.1.12</v>
          </cell>
          <cell r="D1156" t="str">
            <v>37.01.12</v>
          </cell>
          <cell r="E1156" t="str">
            <v>Conc. asf. us. quente - Binder - DERSA</v>
          </cell>
          <cell r="F1156" t="str">
            <v>m³</v>
          </cell>
        </row>
        <row r="1157">
          <cell r="B1157" t="str">
            <v>16.1.13</v>
          </cell>
          <cell r="D1157" t="str">
            <v>37.01.13</v>
          </cell>
          <cell r="E1157" t="str">
            <v>Conc. asf. us. quente - capa asfáltica - DERSA</v>
          </cell>
          <cell r="F1157" t="str">
            <v>m³</v>
          </cell>
        </row>
        <row r="1158">
          <cell r="B1158" t="str">
            <v>16.1.14</v>
          </cell>
          <cell r="D1158" t="str">
            <v>37.01.14</v>
          </cell>
          <cell r="E1158" t="str">
            <v>Tubo de concreto Ø 0,80m classe CA-2 ( fornecimento e assentamento )</v>
          </cell>
          <cell r="F1158" t="str">
            <v>m</v>
          </cell>
        </row>
        <row r="1159">
          <cell r="B1159" t="str">
            <v>16.1.15</v>
          </cell>
          <cell r="D1159" t="str">
            <v>37.01.15</v>
          </cell>
          <cell r="E1159" t="str">
            <v>Tubo de concreto Ø 0,80m classe CA-3 ( fornecimento e assentamento )</v>
          </cell>
          <cell r="F1159" t="str">
            <v>m</v>
          </cell>
        </row>
        <row r="1160">
          <cell r="B1160" t="str">
            <v>16.1.16</v>
          </cell>
          <cell r="D1160" t="str">
            <v>37.01.16</v>
          </cell>
          <cell r="E1160" t="str">
            <v>Tubo de concreto Ø 1,00m classe CA-4 ( fornecimento e assentamento )</v>
          </cell>
          <cell r="F1160" t="str">
            <v>m</v>
          </cell>
        </row>
        <row r="1161">
          <cell r="B1161" t="str">
            <v>16.1.17</v>
          </cell>
          <cell r="D1161" t="str">
            <v>37.01.17</v>
          </cell>
          <cell r="E1161" t="str">
            <v>Tubo de concreto Ø 1,20m classe CA-2 ( fornecimento e assentamento )</v>
          </cell>
          <cell r="F1161" t="str">
            <v>m</v>
          </cell>
        </row>
        <row r="1162">
          <cell r="B1162" t="str">
            <v>16.1.18</v>
          </cell>
          <cell r="D1162" t="str">
            <v>37.01.18</v>
          </cell>
          <cell r="E1162" t="str">
            <v>Tubo de aço corr. Epoxy met. Destrutivo-MP100/ e= 2,0mm/84kg/m Ø = 1,30m</v>
          </cell>
          <cell r="F1162" t="str">
            <v>kg</v>
          </cell>
        </row>
        <row r="1163">
          <cell r="B1163" t="str">
            <v>16.1.19</v>
          </cell>
          <cell r="D1163" t="str">
            <v>37.01.19</v>
          </cell>
          <cell r="E1163" t="str">
            <v>Tubo de aço corr. Epoxy met. Destrutivo-MP100/ e= 3,4mm/136kg/m Ø = 1,30m</v>
          </cell>
          <cell r="F1163" t="str">
            <v>kg</v>
          </cell>
        </row>
        <row r="1164">
          <cell r="B1164" t="str">
            <v>16.1.20</v>
          </cell>
          <cell r="D1164" t="str">
            <v>37.01.20</v>
          </cell>
          <cell r="E1164" t="str">
            <v>Tubo de aço corr. Epoxy met. Destrutivo-MP100/ e= 2,0mm/125kg/m Ø = 1,50m</v>
          </cell>
          <cell r="F1164" t="str">
            <v>kg</v>
          </cell>
        </row>
        <row r="1165">
          <cell r="B1165" t="str">
            <v>16.1.21</v>
          </cell>
          <cell r="D1165" t="str">
            <v>37.01.21</v>
          </cell>
          <cell r="E1165" t="str">
            <v>Tubo de aço corr. Epoxy met. Destrutivo-MP152/ e= 2,7mm/162kg/m Ø = 1,50m</v>
          </cell>
          <cell r="F1165" t="str">
            <v>kg</v>
          </cell>
        </row>
        <row r="1166">
          <cell r="B1166" t="str">
            <v>16.1.22</v>
          </cell>
          <cell r="D1166" t="str">
            <v>37.01.22</v>
          </cell>
          <cell r="E1166" t="str">
            <v>Remoção de Tubo Ø = 0,30m</v>
          </cell>
          <cell r="F1166" t="str">
            <v>m</v>
          </cell>
        </row>
        <row r="1167">
          <cell r="B1167" t="str">
            <v>16.1.23</v>
          </cell>
          <cell r="D1167" t="str">
            <v>37.01.23</v>
          </cell>
          <cell r="E1167" t="str">
            <v>Remoção de Tubo Ø = 0,40m</v>
          </cell>
          <cell r="F1167" t="str">
            <v>m</v>
          </cell>
        </row>
        <row r="1168">
          <cell r="B1168" t="str">
            <v>16.1.24</v>
          </cell>
          <cell r="D1168" t="str">
            <v>37.01.24</v>
          </cell>
          <cell r="E1168" t="str">
            <v>Remoção de Tubo Ø = 0,60m</v>
          </cell>
          <cell r="F1168" t="str">
            <v>m</v>
          </cell>
        </row>
        <row r="1169">
          <cell r="B1169" t="str">
            <v>16.1.25</v>
          </cell>
          <cell r="D1169" t="str">
            <v>37.01.25</v>
          </cell>
          <cell r="E1169" t="str">
            <v>Tubo de concreto Ø 0,60m classe CA-3 ( fornecimento e assentamento )</v>
          </cell>
          <cell r="F1169" t="str">
            <v>m</v>
          </cell>
        </row>
        <row r="1170">
          <cell r="B1170" t="str">
            <v>16.1.26</v>
          </cell>
          <cell r="D1170" t="str">
            <v>37.01.26</v>
          </cell>
          <cell r="E1170" t="str">
            <v>Tubo de concreto Ø 0,40m classe CA-2 ( fornecimento e assentamento )</v>
          </cell>
          <cell r="F1170" t="str">
            <v>m</v>
          </cell>
        </row>
        <row r="1171">
          <cell r="B1171" t="str">
            <v>16.1.27</v>
          </cell>
          <cell r="D1171" t="str">
            <v>37.01.27</v>
          </cell>
          <cell r="E1171" t="str">
            <v>Tubo de concreto Ø 1,50m classe CA-2 ( fornecimento e assentamento )</v>
          </cell>
          <cell r="F1171" t="str">
            <v>m</v>
          </cell>
        </row>
        <row r="1172">
          <cell r="B1172" t="str">
            <v>16.1.28</v>
          </cell>
          <cell r="D1172" t="str">
            <v>37.01.28</v>
          </cell>
          <cell r="E1172" t="str">
            <v>Remoção de Tubo Ø = 0,80m</v>
          </cell>
          <cell r="F1172" t="str">
            <v>m</v>
          </cell>
        </row>
        <row r="1173">
          <cell r="B1173" t="str">
            <v>16.1.29</v>
          </cell>
          <cell r="D1173" t="str">
            <v>37.01.29</v>
          </cell>
          <cell r="E1173" t="str">
            <v>Passeio</v>
          </cell>
          <cell r="F1173" t="str">
            <v>m²</v>
          </cell>
        </row>
        <row r="1174">
          <cell r="B1174" t="str">
            <v>16.1.30</v>
          </cell>
          <cell r="D1174" t="str">
            <v>37.01.30</v>
          </cell>
          <cell r="E1174" t="str">
            <v>Aterro - Solo mole - material de 3ª Categoria</v>
          </cell>
          <cell r="F1174" t="str">
            <v>m³</v>
          </cell>
        </row>
        <row r="1175">
          <cell r="B1175" t="str">
            <v>16.1.31</v>
          </cell>
          <cell r="D1175" t="str">
            <v>37.01.31</v>
          </cell>
          <cell r="E1175" t="str">
            <v>Aterros - materila de 3ª Categoria</v>
          </cell>
          <cell r="F1175" t="str">
            <v>m³</v>
          </cell>
        </row>
        <row r="1176">
          <cell r="B1176" t="str">
            <v>16.1.32</v>
          </cell>
          <cell r="D1176" t="str">
            <v>37.01.32</v>
          </cell>
          <cell r="E1176" t="str">
            <v>Revestimento vegetal de taludes com hidrossemeadura</v>
          </cell>
          <cell r="F1176" t="str">
            <v>m²</v>
          </cell>
        </row>
        <row r="1177">
          <cell r="B1177" t="str">
            <v>16.1.33</v>
          </cell>
          <cell r="D1177" t="str">
            <v>37.01.33</v>
          </cell>
          <cell r="E1177" t="str">
            <v>Abertura de caixa para execução do acostamento</v>
          </cell>
          <cell r="F1177" t="str">
            <v>m³</v>
          </cell>
        </row>
        <row r="1178">
          <cell r="B1178" t="str">
            <v>16.1.34</v>
          </cell>
          <cell r="D1178" t="str">
            <v>37.01.34</v>
          </cell>
          <cell r="E1178" t="str">
            <v>Demolição pavi.flex, incl.transp.até 1km</v>
          </cell>
          <cell r="F1178" t="str">
            <v>m²</v>
          </cell>
        </row>
        <row r="1179">
          <cell r="B1179" t="str">
            <v>16.1.35</v>
          </cell>
          <cell r="D1179" t="str">
            <v>37.01.35</v>
          </cell>
          <cell r="E1179" t="str">
            <v>Concreto Fck 13,5 MPa</v>
          </cell>
          <cell r="F1179" t="str">
            <v>m³</v>
          </cell>
        </row>
        <row r="1180">
          <cell r="B1180" t="str">
            <v>16.1.36</v>
          </cell>
          <cell r="D1180" t="str">
            <v>37.01.36</v>
          </cell>
          <cell r="E1180" t="str">
            <v>Gabião tipo colchão espessura 30cm - tela galv.</v>
          </cell>
          <cell r="F1180" t="str">
            <v>m³</v>
          </cell>
        </row>
        <row r="1181">
          <cell r="B1181" t="str">
            <v>16.1.37</v>
          </cell>
          <cell r="D1181" t="str">
            <v>37.01.37</v>
          </cell>
          <cell r="E1181" t="str">
            <v>Barreira double face New Jersey - des 5514 (TIPO 3)</v>
          </cell>
          <cell r="F1181" t="str">
            <v>m</v>
          </cell>
        </row>
        <row r="1182">
          <cell r="B1182" t="str">
            <v>16.1.38</v>
          </cell>
          <cell r="D1182" t="str">
            <v>37.01.38</v>
          </cell>
          <cell r="E1182" t="str">
            <v>Manta geotêxtil não tecido ( Bidim RT-09 ou similar)</v>
          </cell>
          <cell r="F1182" t="str">
            <v>kg</v>
          </cell>
        </row>
        <row r="1183">
          <cell r="B1183" t="str">
            <v>16.1.39</v>
          </cell>
          <cell r="D1183" t="str">
            <v>37.01.39</v>
          </cell>
          <cell r="E1183" t="str">
            <v>Escavação de material em jazida</v>
          </cell>
          <cell r="F1183" t="str">
            <v>m³</v>
          </cell>
        </row>
        <row r="1184">
          <cell r="B1184" t="str">
            <v>16.1.40</v>
          </cell>
          <cell r="D1184" t="str">
            <v>37.01.40</v>
          </cell>
          <cell r="E1184" t="str">
            <v>Tubo ovóide S=2,25 m²</v>
          </cell>
          <cell r="F1184" t="str">
            <v>m</v>
          </cell>
        </row>
        <row r="1185">
          <cell r="B1185" t="str">
            <v>16.1.41</v>
          </cell>
          <cell r="D1185" t="str">
            <v>37.01.41</v>
          </cell>
          <cell r="E1185" t="str">
            <v>Tubo ovóide S=3,00</v>
          </cell>
          <cell r="F1185" t="str">
            <v>m</v>
          </cell>
        </row>
        <row r="1186">
          <cell r="B1186" t="str">
            <v>16.1.42</v>
          </cell>
          <cell r="D1186" t="str">
            <v>37.01.42</v>
          </cell>
          <cell r="E1186" t="str">
            <v>Tubo ovóide S=4,00</v>
          </cell>
          <cell r="F1186" t="str">
            <v>m</v>
          </cell>
        </row>
        <row r="1187">
          <cell r="B1187" t="str">
            <v>16.1.43</v>
          </cell>
          <cell r="D1187" t="str">
            <v>37.01.43</v>
          </cell>
          <cell r="E1187" t="str">
            <v>Demolição do Pavimento</v>
          </cell>
          <cell r="F1187" t="str">
            <v>m²</v>
          </cell>
        </row>
        <row r="1188">
          <cell r="B1188" t="str">
            <v>16.1.44</v>
          </cell>
          <cell r="D1188" t="str">
            <v>37.01.44</v>
          </cell>
          <cell r="E1188" t="str">
            <v>Restauração do Pavimento</v>
          </cell>
          <cell r="F1188" t="str">
            <v>m²</v>
          </cell>
        </row>
        <row r="1189">
          <cell r="B1189" t="str">
            <v>16.1.45</v>
          </cell>
          <cell r="D1189" t="str">
            <v>37.01.45</v>
          </cell>
          <cell r="E1189" t="str">
            <v xml:space="preserve">Articulação de concreto tipo "Freyssinet" </v>
          </cell>
          <cell r="F1189" t="str">
            <v>m</v>
          </cell>
        </row>
        <row r="1190">
          <cell r="B1190" t="str">
            <v>16.1.46</v>
          </cell>
          <cell r="D1190" t="str">
            <v>37.01.46</v>
          </cell>
          <cell r="E1190" t="str">
            <v>Junta de dilatação tipo Jeene</v>
          </cell>
          <cell r="F1190" t="str">
            <v>m</v>
          </cell>
        </row>
        <row r="1191">
          <cell r="B1191" t="str">
            <v>16.1.47</v>
          </cell>
          <cell r="D1191" t="str">
            <v>37.01.47</v>
          </cell>
          <cell r="E1191" t="str">
            <v>Tirantes 280 kN</v>
          </cell>
          <cell r="F1191" t="str">
            <v>m</v>
          </cell>
        </row>
        <row r="1192">
          <cell r="B1192" t="str">
            <v>16.1.48</v>
          </cell>
          <cell r="D1192" t="str">
            <v>37.01.48</v>
          </cell>
          <cell r="E1192" t="str">
            <v>Tirantes 140 kN</v>
          </cell>
          <cell r="F1192" t="str">
            <v>m</v>
          </cell>
        </row>
        <row r="1193">
          <cell r="B1193" t="str">
            <v>16.1.49</v>
          </cell>
          <cell r="D1193" t="str">
            <v>37.01.49</v>
          </cell>
          <cell r="E1193" t="str">
            <v>Ap. Ancoragem p/ Cabos Proten. Ativa</v>
          </cell>
          <cell r="F1193" t="str">
            <v>un</v>
          </cell>
        </row>
        <row r="1194">
          <cell r="B1194" t="str">
            <v>16.1.50</v>
          </cell>
          <cell r="D1194" t="str">
            <v>37.01.50</v>
          </cell>
          <cell r="E1194" t="str">
            <v>Barbacãs</v>
          </cell>
          <cell r="F1194" t="str">
            <v>un</v>
          </cell>
        </row>
        <row r="1195">
          <cell r="B1195" t="str">
            <v>16.1.51</v>
          </cell>
          <cell r="D1195" t="str">
            <v>37.01.51</v>
          </cell>
          <cell r="E1195" t="str">
            <v>Tubo de concreto Ø 0,50m classe CA-2 ( fornecimento e assentamento )</v>
          </cell>
          <cell r="F1195" t="str">
            <v>m</v>
          </cell>
        </row>
        <row r="1196">
          <cell r="B1196" t="str">
            <v>16.1.52</v>
          </cell>
          <cell r="D1196" t="str">
            <v>37.01.52</v>
          </cell>
          <cell r="E1196" t="str">
            <v>Barreira de segurança tipo New Jersey - des 5396 (TIPO 1A)</v>
          </cell>
          <cell r="F1196" t="str">
            <v>m</v>
          </cell>
        </row>
        <row r="1197">
          <cell r="B1197" t="str">
            <v>16.1.53</v>
          </cell>
          <cell r="D1197" t="str">
            <v>37.01.53</v>
          </cell>
          <cell r="E1197" t="str">
            <v>Tubo MP 100 Ø 2,10m e= 2,0mm - ( Forncimento e assentamento )</v>
          </cell>
          <cell r="F1197" t="str">
            <v>m</v>
          </cell>
        </row>
        <row r="1198">
          <cell r="B1198" t="str">
            <v>16.1.54</v>
          </cell>
          <cell r="D1198" t="str">
            <v>37.01.54</v>
          </cell>
          <cell r="E1198" t="str">
            <v>Tubo MP 100 Ø 2,20m e= 2,7mm - ( Forncimento e assentamento )</v>
          </cell>
          <cell r="F1198" t="str">
            <v>m</v>
          </cell>
        </row>
        <row r="1199">
          <cell r="B1199" t="str">
            <v>16.1.55</v>
          </cell>
          <cell r="D1199" t="str">
            <v>37.01.55</v>
          </cell>
          <cell r="E1199" t="str">
            <v>Tubo MP 152 Ø 4,60m e= 2,7mm - ( Forncimento e assentamento )</v>
          </cell>
          <cell r="F1199" t="str">
            <v>m</v>
          </cell>
        </row>
        <row r="1200">
          <cell r="B1200" t="str">
            <v>16.1.56</v>
          </cell>
          <cell r="D1200" t="str">
            <v>37.01.56</v>
          </cell>
          <cell r="E1200" t="str">
            <v>Remoção de Tubo metálico Ø = 1,50m</v>
          </cell>
          <cell r="F1200" t="str">
            <v>m</v>
          </cell>
        </row>
        <row r="1201">
          <cell r="B1201" t="str">
            <v>16.1.57</v>
          </cell>
          <cell r="D1201" t="str">
            <v>37.01.57</v>
          </cell>
          <cell r="E1201" t="str">
            <v>Tubo Metálico Ø =2,30m</v>
          </cell>
          <cell r="F1201" t="str">
            <v>m</v>
          </cell>
        </row>
        <row r="1202">
          <cell r="B1202" t="str">
            <v>16.1.58</v>
          </cell>
          <cell r="D1202" t="str">
            <v>37.01.58</v>
          </cell>
          <cell r="E1202" t="str">
            <v>Tubo de concreto Ø 1,00m classe CA-3 ( fornecimento e assentamento )</v>
          </cell>
          <cell r="F1202" t="str">
            <v>m</v>
          </cell>
        </row>
        <row r="1203">
          <cell r="B1203" t="str">
            <v>16.1.59</v>
          </cell>
          <cell r="D1203" t="str">
            <v>37.01.59</v>
          </cell>
          <cell r="E1203" t="str">
            <v>Tubo de concreto Ø 0,50m classe CA-4 ( fornecimento e assentamento )</v>
          </cell>
          <cell r="F1203" t="str">
            <v>m</v>
          </cell>
        </row>
        <row r="1204">
          <cell r="B1204" t="str">
            <v>16.1.60</v>
          </cell>
          <cell r="D1204" t="str">
            <v>37.01.60</v>
          </cell>
          <cell r="E1204" t="str">
            <v>Tubo de concreto Ø 1,50m classe CA-3 ( fornecimento e assentamento )</v>
          </cell>
          <cell r="F1204" t="str">
            <v>m</v>
          </cell>
        </row>
        <row r="1205">
          <cell r="B1205" t="str">
            <v>16.1.61</v>
          </cell>
          <cell r="D1205" t="str">
            <v>37.01.61</v>
          </cell>
          <cell r="E1205" t="str">
            <v>Restauração do Pavimento</v>
          </cell>
          <cell r="F1205" t="str">
            <v>m³</v>
          </cell>
        </row>
        <row r="1206">
          <cell r="B1206" t="str">
            <v>16.1.62</v>
          </cell>
          <cell r="D1206" t="str">
            <v>37.01.62</v>
          </cell>
          <cell r="E1206" t="str">
            <v>Aterro solo mole - material de 3ª categoria</v>
          </cell>
          <cell r="F1206" t="str">
            <v>m³</v>
          </cell>
        </row>
        <row r="1207">
          <cell r="B1207" t="str">
            <v>16.1.63</v>
          </cell>
          <cell r="D1207" t="str">
            <v>37.01.63</v>
          </cell>
          <cell r="E1207" t="str">
            <v>Aterros - material de 3ª categoria</v>
          </cell>
          <cell r="F1207" t="str">
            <v>m³</v>
          </cell>
        </row>
        <row r="1208">
          <cell r="B1208" t="str">
            <v>16.1.64</v>
          </cell>
          <cell r="D1208" t="str">
            <v>37.01.64</v>
          </cell>
          <cell r="E1208" t="str">
            <v>Sub-base ou base solo brita c/ cimento</v>
          </cell>
          <cell r="F1208" t="str">
            <v>m³</v>
          </cell>
        </row>
        <row r="1209">
          <cell r="B1209" t="str">
            <v>16.1.65</v>
          </cell>
          <cell r="D1209" t="str">
            <v>37.01.65</v>
          </cell>
          <cell r="E1209" t="str">
            <v>Apiloamento / Nivelamento</v>
          </cell>
          <cell r="F1209" t="str">
            <v>m²</v>
          </cell>
        </row>
        <row r="1210">
          <cell r="B1210" t="str">
            <v>16.1.66</v>
          </cell>
          <cell r="D1210" t="str">
            <v>37.01.66</v>
          </cell>
          <cell r="E1210" t="str">
            <v>Tela metálica</v>
          </cell>
          <cell r="F1210" t="str">
            <v>m²</v>
          </cell>
        </row>
        <row r="1211">
          <cell r="B1211" t="str">
            <v>16.1.67</v>
          </cell>
          <cell r="D1211" t="str">
            <v>37.01.67</v>
          </cell>
        </row>
        <row r="1212">
          <cell r="B1212" t="str">
            <v>16.1.68</v>
          </cell>
          <cell r="D1212" t="str">
            <v>37.01.68</v>
          </cell>
          <cell r="E1212" t="str">
            <v>Perfuração  p/ DHP em solo</v>
          </cell>
          <cell r="F1212" t="str">
            <v>m</v>
          </cell>
        </row>
        <row r="1213">
          <cell r="B1213" t="str">
            <v>16.1.69</v>
          </cell>
          <cell r="D1213" t="str">
            <v>37.01.69</v>
          </cell>
          <cell r="E1213" t="str">
            <v>Perfuração  p/ tirante em solo</v>
          </cell>
          <cell r="F1213" t="str">
            <v>m</v>
          </cell>
        </row>
        <row r="1214">
          <cell r="B1214" t="str">
            <v>16.1.70</v>
          </cell>
          <cell r="D1214" t="str">
            <v>37.01.70</v>
          </cell>
          <cell r="E1214" t="str">
            <v>Túnnel Liner Ø 2,00 e=3,4mm epoxy</v>
          </cell>
          <cell r="F1214" t="str">
            <v>m</v>
          </cell>
        </row>
        <row r="1215">
          <cell r="B1215" t="str">
            <v>16.1.71</v>
          </cell>
          <cell r="D1215" t="str">
            <v>37.01.71</v>
          </cell>
          <cell r="E1215" t="str">
            <v>Implantação de Túnnel Liner Ø = 2,00m e=3,4mm ( em solo )</v>
          </cell>
          <cell r="F1215" t="str">
            <v>m</v>
          </cell>
        </row>
        <row r="1216">
          <cell r="B1216" t="str">
            <v>16.1.72</v>
          </cell>
          <cell r="D1216" t="str">
            <v>37.01.72</v>
          </cell>
          <cell r="E1216" t="str">
            <v>Implantação de Túnnel Liner Ø = 2,00m e=3,4mm ( em talus )</v>
          </cell>
          <cell r="F1216" t="str">
            <v>m</v>
          </cell>
        </row>
        <row r="1217">
          <cell r="B1217" t="str">
            <v>16.1.73</v>
          </cell>
          <cell r="D1217" t="str">
            <v>37.01.73</v>
          </cell>
          <cell r="E1217" t="str">
            <v>Implantação de fuste metálico Ø = 2,00m e=3,4mm ( em talus )</v>
          </cell>
          <cell r="F1217" t="str">
            <v>m</v>
          </cell>
        </row>
        <row r="1218">
          <cell r="B1218" t="str">
            <v>16.1.74</v>
          </cell>
          <cell r="D1218" t="str">
            <v>37.01.74</v>
          </cell>
          <cell r="E1218" t="str">
            <v>Levantamento Topográfico</v>
          </cell>
          <cell r="F1218" t="str">
            <v>m²</v>
          </cell>
        </row>
        <row r="1219">
          <cell r="B1219" t="str">
            <v>16.1.75</v>
          </cell>
          <cell r="D1219" t="str">
            <v>37.01.75</v>
          </cell>
          <cell r="E1219" t="str">
            <v>Remoção de Tubo metálico Ø = 1,50m</v>
          </cell>
        </row>
        <row r="1220">
          <cell r="B1220" t="str">
            <v>16.1.76</v>
          </cell>
          <cell r="D1220" t="str">
            <v>37.01.76</v>
          </cell>
          <cell r="E1220" t="str">
            <v>Injeção de calda de cimento p/ consolidação do Talude</v>
          </cell>
          <cell r="F1220" t="str">
            <v>kg</v>
          </cell>
        </row>
        <row r="1221">
          <cell r="B1221" t="str">
            <v>16.1.77</v>
          </cell>
          <cell r="D1221" t="str">
            <v>37.01.77</v>
          </cell>
          <cell r="E1221" t="str">
            <v xml:space="preserve">Perfuração  p/ DHP  em talus </v>
          </cell>
          <cell r="F1221" t="str">
            <v>m</v>
          </cell>
        </row>
        <row r="1222">
          <cell r="B1222" t="str">
            <v>16.1.78</v>
          </cell>
          <cell r="D1222" t="str">
            <v>37.01.78</v>
          </cell>
          <cell r="E1222" t="str">
            <v xml:space="preserve">Perfuração  p/ tirante em rocha sã </v>
          </cell>
          <cell r="F1222" t="str">
            <v>m</v>
          </cell>
        </row>
        <row r="1223">
          <cell r="B1223" t="str">
            <v>16.1.79</v>
          </cell>
          <cell r="D1223" t="str">
            <v>37.01.79</v>
          </cell>
          <cell r="E1223" t="str">
            <v>Perfuração  p/ tirante em talus</v>
          </cell>
          <cell r="F1223" t="str">
            <v>m</v>
          </cell>
        </row>
        <row r="1224">
          <cell r="B1224" t="str">
            <v>16.1.80</v>
          </cell>
          <cell r="D1224" t="str">
            <v>37.01.80</v>
          </cell>
          <cell r="E1224" t="str">
            <v>Apar. anc. p/ Tirantes 40 TF</v>
          </cell>
          <cell r="F1224" t="str">
            <v>un</v>
          </cell>
        </row>
        <row r="1225">
          <cell r="B1225" t="str">
            <v>16.1.81</v>
          </cell>
          <cell r="D1225" t="str">
            <v>37.01.81</v>
          </cell>
          <cell r="E1225" t="str">
            <v>Tiran. 60 TF 8F D= 1/2"</v>
          </cell>
          <cell r="F1225" t="str">
            <v>m</v>
          </cell>
        </row>
        <row r="1226">
          <cell r="B1226" t="str">
            <v>16.1.82</v>
          </cell>
          <cell r="D1226" t="str">
            <v>37.01.82</v>
          </cell>
          <cell r="E1226" t="str">
            <v>Dispositivo eletronico para canalização de Tráfego</v>
          </cell>
          <cell r="F1226" t="str">
            <v>un</v>
          </cell>
        </row>
        <row r="1227">
          <cell r="B1227" t="str">
            <v>16.1.83</v>
          </cell>
          <cell r="D1227" t="str">
            <v>37.01.83</v>
          </cell>
          <cell r="E1227" t="str">
            <v>Junta Fungenband tipo "O-22"</v>
          </cell>
          <cell r="F1227" t="str">
            <v>m</v>
          </cell>
        </row>
        <row r="1247">
          <cell r="B1247" t="str">
            <v>Cód. Colinas</v>
          </cell>
          <cell r="D1247" t="str">
            <v>Código</v>
          </cell>
          <cell r="E1247" t="str">
            <v>Serviços</v>
          </cell>
          <cell r="F1247" t="str">
            <v>Unid.</v>
          </cell>
        </row>
        <row r="1250">
          <cell r="D1250" t="str">
            <v>FASE 72 - ALUGUEL DE MAQUINAS, VEICULOS E EQUIPAMENTOS</v>
          </cell>
        </row>
        <row r="1251">
          <cell r="B1251" t="str">
            <v>15.1.1</v>
          </cell>
          <cell r="D1251" t="str">
            <v>72.01.01.01</v>
          </cell>
          <cell r="E1251" t="str">
            <v>AC.CONC.SUP.B436 C-A</v>
          </cell>
          <cell r="F1251" t="str">
            <v>h</v>
          </cell>
        </row>
        <row r="1252">
          <cell r="B1252" t="str">
            <v>15.1.2</v>
          </cell>
          <cell r="D1252" t="str">
            <v>72.01.01.02</v>
          </cell>
          <cell r="E1252" t="str">
            <v xml:space="preserve">AC.CONC.SUP.B436 C-B </v>
          </cell>
          <cell r="F1252" t="str">
            <v>h</v>
          </cell>
        </row>
        <row r="1253">
          <cell r="B1253" t="str">
            <v>15.1.3</v>
          </cell>
          <cell r="D1253" t="str">
            <v>72.01.01.03</v>
          </cell>
          <cell r="E1253" t="str">
            <v>AC.CONC.SUP.B436 C-C</v>
          </cell>
          <cell r="F1253" t="str">
            <v>h</v>
          </cell>
        </row>
        <row r="1254">
          <cell r="B1254" t="str">
            <v>15.1.4</v>
          </cell>
          <cell r="D1254" t="str">
            <v>72.01.01.04</v>
          </cell>
          <cell r="E1254" t="str">
            <v>AC.CONC.SUP.B436 C-D</v>
          </cell>
          <cell r="F1254" t="str">
            <v>h</v>
          </cell>
        </row>
        <row r="1255">
          <cell r="B1255" t="str">
            <v>15.1.5</v>
          </cell>
          <cell r="D1255" t="str">
            <v>72.01.02.01</v>
          </cell>
          <cell r="E1255" t="str">
            <v>AC.CONC.SUP.BG38 C-A</v>
          </cell>
          <cell r="F1255" t="str">
            <v>h</v>
          </cell>
        </row>
        <row r="1256">
          <cell r="B1256" t="str">
            <v>15.1.6</v>
          </cell>
          <cell r="D1256" t="str">
            <v>72.01.02.02</v>
          </cell>
          <cell r="E1256" t="str">
            <v>AC.CONC.SUP.BG38 C-B</v>
          </cell>
          <cell r="F1256" t="str">
            <v>h</v>
          </cell>
        </row>
        <row r="1257">
          <cell r="B1257" t="str">
            <v>15.1.7</v>
          </cell>
          <cell r="D1257" t="str">
            <v>72.01.02.03</v>
          </cell>
          <cell r="E1257" t="str">
            <v>AC.CONC.SUP.BG38 C-C</v>
          </cell>
          <cell r="F1257" t="str">
            <v>h</v>
          </cell>
        </row>
        <row r="1258">
          <cell r="B1258" t="str">
            <v>15.1.8</v>
          </cell>
          <cell r="D1258" t="str">
            <v>72.01.02.04</v>
          </cell>
          <cell r="E1258" t="str">
            <v>AC.CONC.SUP.BG38 C-D</v>
          </cell>
          <cell r="F1258" t="str">
            <v>h</v>
          </cell>
        </row>
        <row r="1259">
          <cell r="B1259" t="str">
            <v>15.1.9</v>
          </cell>
          <cell r="D1259" t="str">
            <v>72.02.01.01</v>
          </cell>
          <cell r="E1259" t="str">
            <v>VEIC.PEQ.1600CC C-A</v>
          </cell>
          <cell r="F1259" t="str">
            <v>h</v>
          </cell>
        </row>
        <row r="1260">
          <cell r="B1260" t="str">
            <v>15.1.10</v>
          </cell>
          <cell r="D1260" t="str">
            <v>72.02.01.02</v>
          </cell>
          <cell r="E1260" t="str">
            <v>VEIC.PEQ.1600CC C-B</v>
          </cell>
          <cell r="F1260" t="str">
            <v>h</v>
          </cell>
        </row>
        <row r="1261">
          <cell r="B1261" t="str">
            <v>15.1.11</v>
          </cell>
          <cell r="D1261" t="str">
            <v>72.02.01.03</v>
          </cell>
          <cell r="E1261" t="str">
            <v>VEIC.PEQ.1600CC C-C</v>
          </cell>
          <cell r="F1261" t="str">
            <v>h</v>
          </cell>
        </row>
        <row r="1262">
          <cell r="B1262" t="str">
            <v>15.1.12</v>
          </cell>
          <cell r="D1262" t="str">
            <v>72.02.01.04</v>
          </cell>
          <cell r="E1262" t="str">
            <v>VEIC.PEQ.1600CC C-D</v>
          </cell>
          <cell r="F1262" t="str">
            <v>h</v>
          </cell>
        </row>
        <row r="1263">
          <cell r="B1263" t="str">
            <v>15.1.13</v>
          </cell>
          <cell r="D1263" t="str">
            <v>72.02.01.05</v>
          </cell>
          <cell r="E1263" t="str">
            <v xml:space="preserve">VEIC.PEQ.1600CC C-E </v>
          </cell>
          <cell r="F1263" t="str">
            <v>km</v>
          </cell>
        </row>
        <row r="1264">
          <cell r="B1264" t="str">
            <v>15.1.14</v>
          </cell>
          <cell r="D1264" t="str">
            <v>72.02.01.06</v>
          </cell>
          <cell r="E1264" t="str">
            <v>VEIC.PEQ.1600CC C-F</v>
          </cell>
          <cell r="F1264" t="str">
            <v>vei.mens.</v>
          </cell>
        </row>
        <row r="1265">
          <cell r="B1265" t="str">
            <v>15.1.15</v>
          </cell>
          <cell r="D1265" t="str">
            <v>72.02.02.01</v>
          </cell>
          <cell r="E1265" t="str">
            <v>VEIC.PEQ.1000CC C-A</v>
          </cell>
          <cell r="F1265" t="str">
            <v>h</v>
          </cell>
        </row>
        <row r="1266">
          <cell r="B1266" t="str">
            <v>15.1.16</v>
          </cell>
          <cell r="D1266" t="str">
            <v>72.02.02.02</v>
          </cell>
          <cell r="E1266" t="str">
            <v>VEIC.PEQ.1000CC C-B</v>
          </cell>
          <cell r="F1266" t="str">
            <v>h</v>
          </cell>
        </row>
        <row r="1267">
          <cell r="B1267" t="str">
            <v>15.1.17</v>
          </cell>
          <cell r="D1267" t="str">
            <v>72.02.02.03</v>
          </cell>
          <cell r="E1267" t="str">
            <v>VEIC.PEQ.1000CC C-C</v>
          </cell>
          <cell r="F1267" t="str">
            <v>h</v>
          </cell>
        </row>
        <row r="1268">
          <cell r="B1268" t="str">
            <v>15.1.18</v>
          </cell>
          <cell r="D1268" t="str">
            <v>72.02.02.04</v>
          </cell>
          <cell r="E1268" t="str">
            <v>VEIC.PEQ.1000CC C-D</v>
          </cell>
          <cell r="F1268" t="str">
            <v>h</v>
          </cell>
        </row>
        <row r="1269">
          <cell r="B1269" t="str">
            <v>15.1.19</v>
          </cell>
          <cell r="D1269" t="str">
            <v>72.02.02.05</v>
          </cell>
          <cell r="E1269" t="str">
            <v>VEIC.PEQ.1000CC C-E</v>
          </cell>
          <cell r="F1269" t="str">
            <v>km</v>
          </cell>
        </row>
        <row r="1270">
          <cell r="B1270" t="str">
            <v>15.1.20</v>
          </cell>
          <cell r="D1270" t="str">
            <v>72.02.02.06</v>
          </cell>
          <cell r="E1270" t="str">
            <v xml:space="preserve">VEIC.PEQ.1000CC C-F </v>
          </cell>
          <cell r="F1270" t="str">
            <v>vei.mens.</v>
          </cell>
        </row>
        <row r="1271">
          <cell r="B1271" t="str">
            <v>15.1.21</v>
          </cell>
          <cell r="D1271" t="str">
            <v>72.02.03.01</v>
          </cell>
          <cell r="E1271" t="str">
            <v>VEIC.UTIL. 09 PS C-A</v>
          </cell>
          <cell r="F1271" t="str">
            <v>h</v>
          </cell>
        </row>
        <row r="1272">
          <cell r="B1272" t="str">
            <v>15.1.22</v>
          </cell>
          <cell r="D1272" t="str">
            <v xml:space="preserve">72.02.03.02 </v>
          </cell>
          <cell r="E1272" t="str">
            <v xml:space="preserve">VEIC.UTIL. 09 PS C-B </v>
          </cell>
          <cell r="F1272" t="str">
            <v>h</v>
          </cell>
        </row>
        <row r="1273">
          <cell r="B1273" t="str">
            <v>15.1.23</v>
          </cell>
          <cell r="D1273" t="str">
            <v>72.02.03.03</v>
          </cell>
          <cell r="E1273" t="str">
            <v>VEIC.UTIL. 09 PS C-C</v>
          </cell>
          <cell r="F1273" t="str">
            <v>h</v>
          </cell>
        </row>
        <row r="1274">
          <cell r="B1274" t="str">
            <v>15.1.24</v>
          </cell>
          <cell r="D1274" t="str">
            <v>72.02.03.04</v>
          </cell>
          <cell r="E1274" t="str">
            <v xml:space="preserve">VEIC.UTIL. 09 PS C-D </v>
          </cell>
          <cell r="F1274" t="str">
            <v>h</v>
          </cell>
        </row>
        <row r="1275">
          <cell r="B1275" t="str">
            <v>15.1.25</v>
          </cell>
          <cell r="D1275" t="str">
            <v>72.02.03.05</v>
          </cell>
          <cell r="E1275" t="str">
            <v>VEIC.UTIL. 09 PS C-E</v>
          </cell>
          <cell r="F1275" t="str">
            <v>km</v>
          </cell>
        </row>
        <row r="1276">
          <cell r="B1276" t="str">
            <v>15.1.26</v>
          </cell>
          <cell r="D1276" t="str">
            <v>72.02.03.06</v>
          </cell>
          <cell r="E1276" t="str">
            <v xml:space="preserve">VEIC.UTIL. 09 PS C-F </v>
          </cell>
          <cell r="F1276" t="str">
            <v>vei.mens.</v>
          </cell>
        </row>
        <row r="1277">
          <cell r="B1277" t="str">
            <v>15.1.27</v>
          </cell>
          <cell r="D1277" t="str">
            <v>72.02.04.01</v>
          </cell>
          <cell r="E1277" t="str">
            <v>VEIC.UT.PICK-UP C-A</v>
          </cell>
          <cell r="F1277" t="str">
            <v>h</v>
          </cell>
        </row>
        <row r="1278">
          <cell r="B1278" t="str">
            <v>15.1.28</v>
          </cell>
          <cell r="D1278" t="str">
            <v>72.02.04.02</v>
          </cell>
          <cell r="E1278" t="str">
            <v>VEIC.UT.PICK-UP C-B</v>
          </cell>
          <cell r="F1278" t="str">
            <v>h</v>
          </cell>
        </row>
        <row r="1279">
          <cell r="B1279" t="str">
            <v>15.1.29</v>
          </cell>
          <cell r="D1279" t="str">
            <v>72.02.04.03</v>
          </cell>
          <cell r="E1279" t="str">
            <v xml:space="preserve">VEIC.UT.PICK-UP C-C </v>
          </cell>
          <cell r="F1279" t="str">
            <v>h</v>
          </cell>
        </row>
        <row r="1280">
          <cell r="B1280" t="str">
            <v>15.1.30</v>
          </cell>
          <cell r="D1280" t="str">
            <v>72.02.04.04</v>
          </cell>
          <cell r="E1280" t="str">
            <v>VEIC.UT.PICK-UP C-D</v>
          </cell>
          <cell r="F1280" t="str">
            <v>h</v>
          </cell>
        </row>
        <row r="1281">
          <cell r="B1281" t="str">
            <v>15.1.31</v>
          </cell>
          <cell r="D1281" t="str">
            <v>72.02.04.05</v>
          </cell>
          <cell r="E1281" t="str">
            <v>VEIC.UT.PICK-UP C-E</v>
          </cell>
          <cell r="F1281" t="str">
            <v>km</v>
          </cell>
        </row>
        <row r="1282">
          <cell r="B1282" t="str">
            <v>15.1.32</v>
          </cell>
          <cell r="D1282" t="str">
            <v>72.02.04.06</v>
          </cell>
          <cell r="E1282" t="str">
            <v xml:space="preserve">VEIC.UT.PICK-UP C-F </v>
          </cell>
          <cell r="F1282" t="str">
            <v>vei.mens.</v>
          </cell>
        </row>
        <row r="1283">
          <cell r="B1283" t="str">
            <v>15.1.33</v>
          </cell>
          <cell r="D1283" t="str">
            <v>72.02.05.01</v>
          </cell>
          <cell r="E1283" t="str">
            <v xml:space="preserve">VEIC.PREMARCAÇÃO C-A </v>
          </cell>
          <cell r="F1283" t="str">
            <v>h</v>
          </cell>
        </row>
        <row r="1284">
          <cell r="B1284" t="str">
            <v>15.1.34</v>
          </cell>
          <cell r="D1284" t="str">
            <v>72.02.05.02</v>
          </cell>
          <cell r="E1284" t="str">
            <v>VEIC.PREMARCAÇÃO C-B</v>
          </cell>
          <cell r="F1284" t="str">
            <v>h</v>
          </cell>
        </row>
        <row r="1285">
          <cell r="B1285" t="str">
            <v>15.1.35</v>
          </cell>
          <cell r="D1285" t="str">
            <v>72.02.05.03</v>
          </cell>
          <cell r="E1285" t="str">
            <v xml:space="preserve">VEIC.PREMARCAÇÃO C-C </v>
          </cell>
          <cell r="F1285" t="str">
            <v>h</v>
          </cell>
        </row>
        <row r="1286">
          <cell r="B1286" t="str">
            <v>15.1.36</v>
          </cell>
          <cell r="D1286" t="str">
            <v>72.02.05.04</v>
          </cell>
          <cell r="E1286" t="str">
            <v xml:space="preserve">VEIC.PREMARCAÇÃO C-D </v>
          </cell>
          <cell r="F1286" t="str">
            <v>h</v>
          </cell>
        </row>
        <row r="1287">
          <cell r="B1287" t="str">
            <v>15.1.37</v>
          </cell>
          <cell r="D1287" t="str">
            <v>72.02.06.01</v>
          </cell>
          <cell r="E1287" t="str">
            <v>ONIBUS C-A</v>
          </cell>
          <cell r="F1287" t="str">
            <v>h</v>
          </cell>
        </row>
        <row r="1288">
          <cell r="B1288" t="str">
            <v>15.1.38</v>
          </cell>
          <cell r="D1288" t="str">
            <v>72.02.06.02</v>
          </cell>
          <cell r="E1288" t="str">
            <v xml:space="preserve">ONIBUS C-B </v>
          </cell>
          <cell r="F1288" t="str">
            <v>h</v>
          </cell>
        </row>
        <row r="1289">
          <cell r="B1289" t="str">
            <v>15.1.39</v>
          </cell>
          <cell r="D1289" t="str">
            <v>72.02.06.03</v>
          </cell>
          <cell r="E1289" t="str">
            <v>ONIBUS C-C</v>
          </cell>
          <cell r="F1289" t="str">
            <v>h</v>
          </cell>
        </row>
        <row r="1290">
          <cell r="B1290" t="str">
            <v>15.1.40</v>
          </cell>
          <cell r="D1290" t="str">
            <v>72.02.06.04</v>
          </cell>
          <cell r="E1290" t="str">
            <v>ONIBUS C-D</v>
          </cell>
          <cell r="F1290" t="str">
            <v>h</v>
          </cell>
        </row>
        <row r="1291">
          <cell r="B1291" t="str">
            <v>15.1.41</v>
          </cell>
          <cell r="D1291" t="str">
            <v>72.02.06.05</v>
          </cell>
          <cell r="E1291" t="str">
            <v>ONIBUS C-E</v>
          </cell>
          <cell r="F1291" t="str">
            <v>km</v>
          </cell>
        </row>
        <row r="1292">
          <cell r="B1292" t="str">
            <v>15.1.42</v>
          </cell>
          <cell r="D1292" t="str">
            <v>72.02.07.01</v>
          </cell>
          <cell r="E1292" t="str">
            <v>MICRO ONIBUS C-A</v>
          </cell>
          <cell r="F1292" t="str">
            <v>h</v>
          </cell>
        </row>
        <row r="1293">
          <cell r="B1293" t="str">
            <v>15.1.43</v>
          </cell>
          <cell r="D1293" t="str">
            <v>72.02.07.02</v>
          </cell>
          <cell r="E1293" t="str">
            <v>MICRO ONIBUS C-B</v>
          </cell>
          <cell r="F1293" t="str">
            <v>h</v>
          </cell>
        </row>
        <row r="1294">
          <cell r="B1294" t="str">
            <v>15.1.44</v>
          </cell>
          <cell r="D1294" t="str">
            <v>72.02.07.03</v>
          </cell>
          <cell r="E1294" t="str">
            <v>MICRO ONIBUS C-C</v>
          </cell>
          <cell r="F1294" t="str">
            <v>h</v>
          </cell>
        </row>
        <row r="1295">
          <cell r="B1295" t="str">
            <v>15.1.45</v>
          </cell>
          <cell r="D1295" t="str">
            <v>72.02.07.04</v>
          </cell>
          <cell r="E1295" t="str">
            <v>MICRO ONIBUS C-D</v>
          </cell>
          <cell r="F1295" t="str">
            <v>h</v>
          </cell>
        </row>
        <row r="1296">
          <cell r="B1296" t="str">
            <v>15.1.46</v>
          </cell>
          <cell r="D1296" t="str">
            <v>72.02.07.05</v>
          </cell>
          <cell r="E1296" t="str">
            <v>MICRO ONIBUS C-E</v>
          </cell>
          <cell r="F1296" t="str">
            <v>km</v>
          </cell>
        </row>
        <row r="1297">
          <cell r="B1297" t="str">
            <v>15.1.47</v>
          </cell>
          <cell r="D1297" t="str">
            <v>72.03.01.01</v>
          </cell>
          <cell r="E1297" t="str">
            <v>BATE EST.40/80T C-A</v>
          </cell>
          <cell r="F1297" t="str">
            <v>h</v>
          </cell>
        </row>
        <row r="1298">
          <cell r="B1298" t="str">
            <v>15.1.48</v>
          </cell>
          <cell r="D1298" t="str">
            <v>72.03.01.02</v>
          </cell>
          <cell r="E1298" t="str">
            <v>BATE EST.40/80T C-B</v>
          </cell>
          <cell r="F1298" t="str">
            <v>h</v>
          </cell>
        </row>
        <row r="1299">
          <cell r="B1299" t="str">
            <v>15.1.49</v>
          </cell>
          <cell r="D1299" t="str">
            <v>72.03.01.03</v>
          </cell>
          <cell r="E1299" t="str">
            <v>BATE EST.40/80T C-C</v>
          </cell>
          <cell r="F1299" t="str">
            <v>h</v>
          </cell>
        </row>
        <row r="1300">
          <cell r="B1300" t="str">
            <v>15.1.50</v>
          </cell>
          <cell r="D1300" t="str">
            <v>72.03.01.04</v>
          </cell>
          <cell r="E1300" t="str">
            <v>BATE EST.40/80T C-D</v>
          </cell>
          <cell r="F1300" t="str">
            <v>h</v>
          </cell>
        </row>
        <row r="1301">
          <cell r="B1301" t="str">
            <v>15.1.51</v>
          </cell>
          <cell r="D1301" t="str">
            <v>72.03.02.01</v>
          </cell>
          <cell r="E1301" t="str">
            <v>BATE EST.ATE 40T C-A</v>
          </cell>
          <cell r="F1301" t="str">
            <v>h</v>
          </cell>
        </row>
        <row r="1302">
          <cell r="B1302" t="str">
            <v>15.1.52</v>
          </cell>
          <cell r="D1302" t="str">
            <v>72.03.02.02</v>
          </cell>
          <cell r="E1302" t="str">
            <v>BATE EST.ATE 40T C-B</v>
          </cell>
          <cell r="F1302" t="str">
            <v>h</v>
          </cell>
        </row>
        <row r="1303">
          <cell r="B1303" t="str">
            <v>15.1.53</v>
          </cell>
          <cell r="D1303" t="str">
            <v>72.03.02.03</v>
          </cell>
          <cell r="E1303" t="str">
            <v>BATE EST.ATE 40T C-C</v>
          </cell>
          <cell r="F1303" t="str">
            <v>h</v>
          </cell>
        </row>
        <row r="1304">
          <cell r="B1304" t="str">
            <v>15.1.54</v>
          </cell>
          <cell r="D1304" t="str">
            <v>72.03.02.04</v>
          </cell>
          <cell r="E1304" t="str">
            <v>BATE EST.ATE 40T C-D</v>
          </cell>
          <cell r="F1304" t="str">
            <v>h</v>
          </cell>
        </row>
        <row r="1305">
          <cell r="B1305" t="str">
            <v>15.1.55</v>
          </cell>
          <cell r="D1305" t="str">
            <v>72.04.01.01</v>
          </cell>
          <cell r="E1305" t="str">
            <v>BETONEIRA 320L C-A</v>
          </cell>
          <cell r="F1305" t="str">
            <v>h</v>
          </cell>
        </row>
        <row r="1306">
          <cell r="B1306" t="str">
            <v>15.1.56</v>
          </cell>
          <cell r="D1306" t="str">
            <v>72.04.01.02</v>
          </cell>
          <cell r="E1306" t="str">
            <v>BETONEIRA 320L C-B</v>
          </cell>
          <cell r="F1306" t="str">
            <v>h</v>
          </cell>
        </row>
        <row r="1307">
          <cell r="B1307" t="str">
            <v>15.1.57</v>
          </cell>
          <cell r="D1307" t="str">
            <v>72.04.01.03</v>
          </cell>
          <cell r="E1307" t="str">
            <v>BETONEIRA 320L C-C</v>
          </cell>
          <cell r="F1307" t="str">
            <v>h</v>
          </cell>
        </row>
        <row r="1308">
          <cell r="B1308" t="str">
            <v>15.1.58</v>
          </cell>
          <cell r="D1308" t="str">
            <v>72.04.01.04</v>
          </cell>
          <cell r="E1308" t="str">
            <v>BETONEIRA 320L C-D</v>
          </cell>
          <cell r="F1308" t="str">
            <v>h</v>
          </cell>
        </row>
        <row r="1309">
          <cell r="B1309" t="str">
            <v>15.1.59</v>
          </cell>
          <cell r="D1309" t="str">
            <v>72.04.02.01</v>
          </cell>
          <cell r="E1309" t="str">
            <v>BETON.320L M.G.C-A</v>
          </cell>
          <cell r="F1309" t="str">
            <v>h</v>
          </cell>
        </row>
        <row r="1310">
          <cell r="B1310" t="str">
            <v>15.1.60</v>
          </cell>
          <cell r="D1310" t="str">
            <v>72.04.02.02</v>
          </cell>
          <cell r="E1310" t="str">
            <v>BETON.320L M.G.C-B</v>
          </cell>
          <cell r="F1310" t="str">
            <v>h</v>
          </cell>
        </row>
        <row r="1311">
          <cell r="B1311" t="str">
            <v>15.1.61</v>
          </cell>
          <cell r="D1311" t="str">
            <v>72.04.02.03</v>
          </cell>
          <cell r="E1311" t="str">
            <v>BETON.320L M.G.C-C</v>
          </cell>
          <cell r="F1311" t="str">
            <v>h</v>
          </cell>
        </row>
        <row r="1312">
          <cell r="B1312" t="str">
            <v>15.1.62</v>
          </cell>
          <cell r="D1312" t="str">
            <v>72.04.02.04</v>
          </cell>
          <cell r="E1312" t="str">
            <v>BETON.320L M.G.C-D</v>
          </cell>
          <cell r="F1312" t="str">
            <v>h</v>
          </cell>
        </row>
        <row r="1313">
          <cell r="B1313" t="str">
            <v>15.1.63</v>
          </cell>
          <cell r="D1313" t="str">
            <v>72.04.03.01</v>
          </cell>
          <cell r="E1313" t="str">
            <v>BETON.580L E.C/C.C-A</v>
          </cell>
          <cell r="F1313" t="str">
            <v>h</v>
          </cell>
        </row>
        <row r="1314">
          <cell r="B1314" t="str">
            <v>15.1.64</v>
          </cell>
          <cell r="D1314" t="str">
            <v>72.04.03.02</v>
          </cell>
          <cell r="E1314" t="str">
            <v>BETON.580L E.C/C.C-B</v>
          </cell>
          <cell r="F1314" t="str">
            <v>h</v>
          </cell>
        </row>
        <row r="1315">
          <cell r="B1315" t="str">
            <v>15.1.65</v>
          </cell>
          <cell r="D1315" t="str">
            <v>72.04.03.03</v>
          </cell>
          <cell r="E1315" t="str">
            <v>BETON.580L E.C/C.C-C</v>
          </cell>
          <cell r="F1315" t="str">
            <v>h</v>
          </cell>
        </row>
        <row r="1316">
          <cell r="B1316" t="str">
            <v>15.1.66</v>
          </cell>
          <cell r="D1316" t="str">
            <v>72.04.03.04</v>
          </cell>
          <cell r="E1316" t="str">
            <v>BETON.580L E.C/C.C-D</v>
          </cell>
          <cell r="F1316" t="str">
            <v>h</v>
          </cell>
        </row>
        <row r="1317">
          <cell r="B1317" t="str">
            <v>15.1.67</v>
          </cell>
          <cell r="D1317" t="str">
            <v>72.04.04.01</v>
          </cell>
          <cell r="E1317" t="str">
            <v xml:space="preserve">BETON.580L M.G.C-A </v>
          </cell>
          <cell r="F1317" t="str">
            <v>h</v>
          </cell>
        </row>
        <row r="1318">
          <cell r="B1318" t="str">
            <v>15.1.68</v>
          </cell>
          <cell r="D1318" t="str">
            <v>72.04.04.02</v>
          </cell>
          <cell r="E1318" t="str">
            <v>BETON.580L M.G.C-B</v>
          </cell>
          <cell r="F1318" t="str">
            <v>h</v>
          </cell>
        </row>
        <row r="1319">
          <cell r="B1319" t="str">
            <v>15.1.69</v>
          </cell>
          <cell r="D1319" t="str">
            <v>72.04.04.03</v>
          </cell>
          <cell r="E1319" t="str">
            <v>BETON.580L M.G.C-C</v>
          </cell>
          <cell r="F1319" t="str">
            <v>h</v>
          </cell>
        </row>
        <row r="1320">
          <cell r="B1320" t="str">
            <v>15.1.70</v>
          </cell>
          <cell r="D1320" t="str">
            <v>72.04.04.04</v>
          </cell>
          <cell r="E1320" t="str">
            <v>BETON.580L M.G.C-D</v>
          </cell>
          <cell r="F1320" t="str">
            <v>h</v>
          </cell>
        </row>
        <row r="1321">
          <cell r="B1321" t="str">
            <v>15.1.71</v>
          </cell>
          <cell r="D1321" t="str">
            <v>72.05.01.01</v>
          </cell>
          <cell r="E1321" t="str">
            <v>BOM.DREN.27M3/H C-A</v>
          </cell>
          <cell r="F1321" t="str">
            <v>h</v>
          </cell>
        </row>
        <row r="1322">
          <cell r="B1322" t="str">
            <v>15.1.72</v>
          </cell>
          <cell r="D1322" t="str">
            <v>72.05.01.02</v>
          </cell>
          <cell r="E1322" t="str">
            <v>BOM.DREN.27M3/H C-B</v>
          </cell>
          <cell r="F1322" t="str">
            <v>h</v>
          </cell>
        </row>
        <row r="1323">
          <cell r="B1323" t="str">
            <v>15.1.73</v>
          </cell>
          <cell r="D1323" t="str">
            <v>72.05.01.03</v>
          </cell>
          <cell r="E1323" t="str">
            <v>BOM.DREN.27M3/H C-C</v>
          </cell>
          <cell r="F1323" t="str">
            <v>h</v>
          </cell>
        </row>
        <row r="1324">
          <cell r="B1324" t="str">
            <v>15.1.74</v>
          </cell>
          <cell r="D1324" t="str">
            <v>72.05.01.04</v>
          </cell>
          <cell r="E1324" t="str">
            <v>BOM.DREN.27M3/H C-D</v>
          </cell>
          <cell r="F1324" t="str">
            <v>h</v>
          </cell>
        </row>
        <row r="1325">
          <cell r="B1325" t="str">
            <v>15.1.75</v>
          </cell>
          <cell r="D1325" t="str">
            <v>72.05.02.01</v>
          </cell>
          <cell r="E1325" t="str">
            <v>BOM.DREN.60M3/H C-A</v>
          </cell>
          <cell r="F1325" t="str">
            <v>h</v>
          </cell>
        </row>
        <row r="1326">
          <cell r="B1326" t="str">
            <v>15.1.76</v>
          </cell>
          <cell r="D1326" t="str">
            <v>72.05.02.02</v>
          </cell>
          <cell r="E1326" t="str">
            <v>BOM.DREN.60M3/H C-B</v>
          </cell>
          <cell r="F1326" t="str">
            <v>h</v>
          </cell>
        </row>
        <row r="1327">
          <cell r="B1327" t="str">
            <v>15.1.77</v>
          </cell>
          <cell r="D1327" t="str">
            <v>72.05.02.03</v>
          </cell>
          <cell r="E1327" t="str">
            <v>BOM.DREN.60M3/H C-C</v>
          </cell>
          <cell r="F1327" t="str">
            <v>h</v>
          </cell>
        </row>
        <row r="1328">
          <cell r="B1328" t="str">
            <v>15.1.78</v>
          </cell>
          <cell r="D1328" t="str">
            <v>72.05.02.04</v>
          </cell>
          <cell r="E1328" t="str">
            <v>BOM.DREN.60M3/H C-D</v>
          </cell>
          <cell r="F1328" t="str">
            <v>h</v>
          </cell>
        </row>
        <row r="1329">
          <cell r="B1329" t="str">
            <v>15.1.79</v>
          </cell>
          <cell r="D1329" t="str">
            <v>72.05.03.01</v>
          </cell>
          <cell r="E1329" t="str">
            <v>BOM.DREN.144M3/H C-A</v>
          </cell>
          <cell r="F1329" t="str">
            <v>h</v>
          </cell>
        </row>
        <row r="1330">
          <cell r="B1330" t="str">
            <v>15.1.80</v>
          </cell>
          <cell r="D1330" t="str">
            <v>72.05.03.02</v>
          </cell>
          <cell r="E1330" t="str">
            <v>BOM.DREN.144M3/H C-B</v>
          </cell>
          <cell r="F1330" t="str">
            <v>h</v>
          </cell>
        </row>
        <row r="1331">
          <cell r="B1331" t="str">
            <v>15.1.81</v>
          </cell>
          <cell r="D1331" t="str">
            <v>72.05.03.03</v>
          </cell>
          <cell r="E1331" t="str">
            <v>BOM.DREN.144M3/H C-C</v>
          </cell>
          <cell r="F1331" t="str">
            <v>h</v>
          </cell>
        </row>
        <row r="1332">
          <cell r="B1332" t="str">
            <v>15.1.82</v>
          </cell>
          <cell r="D1332" t="str">
            <v>72.05.03.04</v>
          </cell>
          <cell r="E1332" t="str">
            <v>BOM.DREN.144M3/H C-D</v>
          </cell>
          <cell r="F1332" t="str">
            <v>h</v>
          </cell>
        </row>
        <row r="1333">
          <cell r="B1333" t="str">
            <v>15.1.83</v>
          </cell>
          <cell r="D1333" t="str">
            <v>72.05.04.01</v>
          </cell>
          <cell r="E1333" t="str">
            <v>BOM.DREN.180M3/H C-A</v>
          </cell>
          <cell r="F1333" t="str">
            <v>h</v>
          </cell>
        </row>
        <row r="1334">
          <cell r="B1334" t="str">
            <v>15.1.84</v>
          </cell>
          <cell r="D1334" t="str">
            <v>72.05.04.02</v>
          </cell>
          <cell r="E1334" t="str">
            <v>BOM.DREN.180M3/H C-B</v>
          </cell>
          <cell r="F1334" t="str">
            <v>h</v>
          </cell>
        </row>
        <row r="1335">
          <cell r="B1335" t="str">
            <v>15.1.85</v>
          </cell>
          <cell r="D1335" t="str">
            <v>72.05.04.03</v>
          </cell>
          <cell r="E1335" t="str">
            <v>BOM.DREN.180M3/H C-C</v>
          </cell>
          <cell r="F1335" t="str">
            <v>h</v>
          </cell>
        </row>
        <row r="1336">
          <cell r="B1336" t="str">
            <v>15.1.86</v>
          </cell>
          <cell r="D1336" t="str">
            <v>72.05.04.04</v>
          </cell>
          <cell r="E1336" t="str">
            <v>BOM.DREN.180M3/H C-D</v>
          </cell>
          <cell r="F1336" t="str">
            <v>h</v>
          </cell>
        </row>
        <row r="1337">
          <cell r="B1337" t="str">
            <v>15.1.87</v>
          </cell>
          <cell r="D1337" t="str">
            <v>72.05.05.01</v>
          </cell>
          <cell r="E1337" t="str">
            <v>BOM.DREN.60.000L C-A</v>
          </cell>
          <cell r="F1337" t="str">
            <v>h</v>
          </cell>
        </row>
        <row r="1338">
          <cell r="B1338" t="str">
            <v>15.1.88</v>
          </cell>
          <cell r="D1338" t="str">
            <v>72.05.05.02</v>
          </cell>
          <cell r="E1338" t="str">
            <v>BOM.DREN.60.000L C-B</v>
          </cell>
          <cell r="F1338" t="str">
            <v>h</v>
          </cell>
        </row>
        <row r="1339">
          <cell r="B1339" t="str">
            <v>15.1.89</v>
          </cell>
          <cell r="D1339" t="str">
            <v>72.05.05.03</v>
          </cell>
          <cell r="E1339" t="str">
            <v>BOM.DREN.60.000L C-C</v>
          </cell>
          <cell r="F1339" t="str">
            <v>h</v>
          </cell>
        </row>
        <row r="1340">
          <cell r="B1340" t="str">
            <v>15.1.90</v>
          </cell>
          <cell r="D1340" t="str">
            <v>72.05.05.04</v>
          </cell>
          <cell r="E1340" t="str">
            <v>BOM.DREN.60.000L C-D</v>
          </cell>
          <cell r="F1340" t="str">
            <v>h</v>
          </cell>
        </row>
        <row r="1341">
          <cell r="B1341" t="str">
            <v>15.1.91</v>
          </cell>
          <cell r="D1341" t="str">
            <v>72.06.01.01</v>
          </cell>
          <cell r="E1341" t="str">
            <v>BOM.INJ.1M3/H C-A</v>
          </cell>
          <cell r="F1341" t="str">
            <v>h</v>
          </cell>
        </row>
        <row r="1342">
          <cell r="B1342" t="str">
            <v>15.1.92</v>
          </cell>
          <cell r="D1342" t="str">
            <v>72.06.01.02</v>
          </cell>
          <cell r="E1342" t="str">
            <v xml:space="preserve">BOM.INJ.1M3/H C-B </v>
          </cell>
          <cell r="F1342" t="str">
            <v>h</v>
          </cell>
        </row>
        <row r="1343">
          <cell r="B1343" t="str">
            <v>15.1.93</v>
          </cell>
          <cell r="D1343" t="str">
            <v>72.06.01.03</v>
          </cell>
          <cell r="E1343" t="str">
            <v>BOM.INJ.1M3/H C-C</v>
          </cell>
          <cell r="F1343" t="str">
            <v>h</v>
          </cell>
        </row>
        <row r="1344">
          <cell r="B1344" t="str">
            <v>15.1.94</v>
          </cell>
          <cell r="D1344" t="str">
            <v>72.06.01.04</v>
          </cell>
          <cell r="E1344" t="str">
            <v>BOM.INJ.1M3/H C-D</v>
          </cell>
          <cell r="F1344" t="str">
            <v>h</v>
          </cell>
        </row>
        <row r="1345">
          <cell r="B1345" t="str">
            <v>15.1.95</v>
          </cell>
          <cell r="D1345" t="str">
            <v>72.06.02.01</v>
          </cell>
          <cell r="E1345" t="str">
            <v>BOM.INJ.3M3/H C-A</v>
          </cell>
          <cell r="F1345" t="str">
            <v>h</v>
          </cell>
        </row>
        <row r="1346">
          <cell r="B1346" t="str">
            <v>15.1.96</v>
          </cell>
          <cell r="D1346" t="str">
            <v>72.06.02.02</v>
          </cell>
          <cell r="E1346" t="str">
            <v>BOM.INJ.3M3/H C-B</v>
          </cell>
          <cell r="F1346" t="str">
            <v>h</v>
          </cell>
        </row>
        <row r="1347">
          <cell r="B1347" t="str">
            <v>15.1.97</v>
          </cell>
          <cell r="D1347" t="str">
            <v>72.06.02.03</v>
          </cell>
          <cell r="E1347" t="str">
            <v>BOM.INJ.3M3/H C-C</v>
          </cell>
          <cell r="F1347" t="str">
            <v>h</v>
          </cell>
        </row>
        <row r="1348">
          <cell r="B1348" t="str">
            <v>15.1.98</v>
          </cell>
          <cell r="D1348" t="str">
            <v>72.06.02.04</v>
          </cell>
          <cell r="E1348" t="str">
            <v xml:space="preserve">BOM.INJ.3M3/H C-D </v>
          </cell>
          <cell r="F1348" t="str">
            <v>h</v>
          </cell>
        </row>
        <row r="1349">
          <cell r="B1349" t="str">
            <v>15.1.99</v>
          </cell>
          <cell r="D1349" t="str">
            <v>72.06.03.01</v>
          </cell>
          <cell r="E1349" t="str">
            <v>BOM.INJ.35 M3/H C-A</v>
          </cell>
          <cell r="F1349" t="str">
            <v>h</v>
          </cell>
        </row>
        <row r="1350">
          <cell r="B1350" t="str">
            <v>15.1.100</v>
          </cell>
          <cell r="D1350" t="str">
            <v>72.06.03.02</v>
          </cell>
          <cell r="E1350" t="str">
            <v>BOM.INJ.35 M3/H C-B</v>
          </cell>
          <cell r="F1350" t="str">
            <v>h</v>
          </cell>
        </row>
        <row r="1351">
          <cell r="B1351" t="str">
            <v>15.1.101</v>
          </cell>
          <cell r="D1351" t="str">
            <v xml:space="preserve">72.06.03.03 </v>
          </cell>
          <cell r="E1351" t="str">
            <v>BOM.INJ.35 M3/H C-C</v>
          </cell>
          <cell r="F1351" t="str">
            <v>h</v>
          </cell>
        </row>
        <row r="1352">
          <cell r="B1352" t="str">
            <v>15.1.102</v>
          </cell>
          <cell r="D1352" t="str">
            <v xml:space="preserve">72.06.03.04 </v>
          </cell>
          <cell r="E1352" t="str">
            <v>BOM.INJ.35 M3/H C-D</v>
          </cell>
          <cell r="F1352" t="str">
            <v>h</v>
          </cell>
        </row>
        <row r="1353">
          <cell r="B1353" t="str">
            <v>15.1.103</v>
          </cell>
          <cell r="D1353" t="str">
            <v>72.06.04.01</v>
          </cell>
          <cell r="E1353" t="str">
            <v>BOM.PROJ.MAN.10 C-A</v>
          </cell>
          <cell r="F1353" t="str">
            <v>h</v>
          </cell>
        </row>
        <row r="1354">
          <cell r="B1354" t="str">
            <v>15.1.104</v>
          </cell>
          <cell r="D1354" t="str">
            <v>72.06.04.02</v>
          </cell>
          <cell r="E1354" t="str">
            <v>BOM.PROJ.MAN.10 C-B</v>
          </cell>
          <cell r="F1354" t="str">
            <v>h</v>
          </cell>
        </row>
        <row r="1355">
          <cell r="B1355" t="str">
            <v>15.1.105</v>
          </cell>
          <cell r="D1355" t="str">
            <v>72.06.04.03</v>
          </cell>
          <cell r="E1355" t="str">
            <v>BOM.PROJ.MAN.10 C-C</v>
          </cell>
          <cell r="F1355" t="str">
            <v>h</v>
          </cell>
        </row>
        <row r="1356">
          <cell r="B1356" t="str">
            <v>15.1.106</v>
          </cell>
          <cell r="D1356" t="str">
            <v>72.06.04.04</v>
          </cell>
          <cell r="E1356" t="str">
            <v>BOM.PROJ.MAN.10 C-D</v>
          </cell>
          <cell r="F1356" t="str">
            <v>h</v>
          </cell>
        </row>
        <row r="1357">
          <cell r="B1357" t="str">
            <v>15.1.107</v>
          </cell>
          <cell r="D1357" t="str">
            <v>72.06.05.01</v>
          </cell>
          <cell r="E1357" t="str">
            <v>BOM.PROJ.23M3/H C-A</v>
          </cell>
          <cell r="F1357" t="str">
            <v>h</v>
          </cell>
        </row>
        <row r="1358">
          <cell r="B1358" t="str">
            <v>15.1.108</v>
          </cell>
          <cell r="D1358" t="str">
            <v>72.06.05.02</v>
          </cell>
          <cell r="E1358" t="str">
            <v>BOM.PROJ.23M3/H C-B</v>
          </cell>
          <cell r="F1358" t="str">
            <v>h</v>
          </cell>
        </row>
        <row r="1359">
          <cell r="B1359" t="str">
            <v>15.1.109</v>
          </cell>
          <cell r="D1359" t="str">
            <v>72.06.05.03</v>
          </cell>
          <cell r="E1359" t="str">
            <v>BOM.PROJ.23M3/H C-C</v>
          </cell>
          <cell r="F1359" t="str">
            <v>h</v>
          </cell>
        </row>
        <row r="1360">
          <cell r="B1360" t="str">
            <v>15.1.110</v>
          </cell>
          <cell r="D1360" t="str">
            <v>72.06.05.04</v>
          </cell>
          <cell r="E1360" t="str">
            <v>BOM.PROJ.23M3/H C-D</v>
          </cell>
          <cell r="F1360" t="str">
            <v>h</v>
          </cell>
        </row>
        <row r="1361">
          <cell r="B1361" t="str">
            <v>15.1.111</v>
          </cell>
          <cell r="D1361" t="str">
            <v>72.07.01.01</v>
          </cell>
          <cell r="E1361" t="str">
            <v>BOMBA HIDR.PROT.C-A</v>
          </cell>
          <cell r="F1361" t="str">
            <v>h</v>
          </cell>
        </row>
        <row r="1362">
          <cell r="B1362" t="str">
            <v>15.1.112</v>
          </cell>
          <cell r="D1362" t="str">
            <v>72.07.01.02</v>
          </cell>
          <cell r="E1362" t="str">
            <v>BOMBA HIDR.PROT.C-B</v>
          </cell>
          <cell r="F1362" t="str">
            <v>h</v>
          </cell>
        </row>
        <row r="1363">
          <cell r="B1363" t="str">
            <v>15.1.113</v>
          </cell>
          <cell r="D1363" t="str">
            <v>72.07.01.03</v>
          </cell>
          <cell r="E1363" t="str">
            <v>BOMBA HIDR.PROT.C-C</v>
          </cell>
          <cell r="F1363" t="str">
            <v>h</v>
          </cell>
        </row>
        <row r="1364">
          <cell r="B1364" t="str">
            <v>15.1.114</v>
          </cell>
          <cell r="D1364" t="str">
            <v>72.07.01.04</v>
          </cell>
          <cell r="E1364" t="str">
            <v>BOMBA HIDR.PROT.C-D</v>
          </cell>
          <cell r="F1364" t="str">
            <v>h</v>
          </cell>
        </row>
        <row r="1365">
          <cell r="B1365" t="str">
            <v>15.1.115</v>
          </cell>
          <cell r="D1365" t="str">
            <v>72.07.02.01</v>
          </cell>
          <cell r="E1365" t="str">
            <v>MAC.P/PROT. AU-1 C-A</v>
          </cell>
          <cell r="F1365" t="str">
            <v>h</v>
          </cell>
        </row>
        <row r="1366">
          <cell r="B1366" t="str">
            <v>15.1.116</v>
          </cell>
          <cell r="D1366" t="str">
            <v>72.07.02.02</v>
          </cell>
          <cell r="E1366" t="str">
            <v>MAC.P/PROT. AU-1 C-B</v>
          </cell>
          <cell r="F1366" t="str">
            <v>h</v>
          </cell>
        </row>
        <row r="1367">
          <cell r="B1367" t="str">
            <v>15.1.117</v>
          </cell>
          <cell r="D1367" t="str">
            <v>72.07.02.03</v>
          </cell>
          <cell r="E1367" t="str">
            <v>MAC.P/PROT. AU-1 C-C</v>
          </cell>
          <cell r="F1367" t="str">
            <v>h</v>
          </cell>
        </row>
        <row r="1368">
          <cell r="B1368" t="str">
            <v>15.1.118</v>
          </cell>
          <cell r="D1368" t="str">
            <v>72.07.02.04</v>
          </cell>
          <cell r="E1368" t="str">
            <v>MAC.P/PROT. AU-1 C-D</v>
          </cell>
          <cell r="F1368" t="str">
            <v>h</v>
          </cell>
        </row>
        <row r="1369">
          <cell r="B1369" t="str">
            <v>15.1.119</v>
          </cell>
          <cell r="D1369" t="str">
            <v>72.07.03.01</v>
          </cell>
          <cell r="E1369" t="str">
            <v>MAC.P/PROT. AU-5 C-A</v>
          </cell>
          <cell r="F1369" t="str">
            <v>h</v>
          </cell>
        </row>
        <row r="1370">
          <cell r="B1370" t="str">
            <v>15.1.120</v>
          </cell>
          <cell r="D1370" t="str">
            <v>72.07.03.02</v>
          </cell>
          <cell r="E1370" t="str">
            <v>MAC.P/PROT. AU-5 C-B</v>
          </cell>
          <cell r="F1370" t="str">
            <v>h</v>
          </cell>
        </row>
        <row r="1371">
          <cell r="B1371" t="str">
            <v>15.1.121</v>
          </cell>
          <cell r="D1371" t="str">
            <v>72.07.03.03</v>
          </cell>
          <cell r="E1371" t="str">
            <v>MAC.P/PROT. AU-5 C-C</v>
          </cell>
          <cell r="F1371" t="str">
            <v>h</v>
          </cell>
        </row>
        <row r="1372">
          <cell r="B1372" t="str">
            <v>15.1.122</v>
          </cell>
          <cell r="D1372" t="str">
            <v>72.07.03.04</v>
          </cell>
          <cell r="E1372" t="str">
            <v>MAC.P/PROT. AU-5 C-D</v>
          </cell>
          <cell r="F1372" t="str">
            <v>h</v>
          </cell>
        </row>
        <row r="1373">
          <cell r="B1373" t="str">
            <v>15.1.123</v>
          </cell>
          <cell r="D1373" t="str">
            <v>72.07.06.01</v>
          </cell>
          <cell r="E1373" t="str">
            <v>MAC.P/PROT.S-6 C-A</v>
          </cell>
          <cell r="F1373" t="str">
            <v>h</v>
          </cell>
        </row>
        <row r="1374">
          <cell r="B1374" t="str">
            <v>15.1.124</v>
          </cell>
          <cell r="D1374" t="str">
            <v>72.07.06.02</v>
          </cell>
          <cell r="E1374" t="str">
            <v>MAC.P/PROT.S-6 C-B</v>
          </cell>
          <cell r="F1374" t="str">
            <v>h</v>
          </cell>
        </row>
        <row r="1375">
          <cell r="B1375" t="str">
            <v>15.1.125</v>
          </cell>
          <cell r="D1375" t="str">
            <v>72.07.06.03</v>
          </cell>
          <cell r="E1375" t="str">
            <v>MAC.P/PROT.S-6 C-C</v>
          </cell>
          <cell r="F1375" t="str">
            <v>h</v>
          </cell>
        </row>
        <row r="1376">
          <cell r="B1376" t="str">
            <v>15.1.126</v>
          </cell>
          <cell r="D1376" t="str">
            <v>72.07.06.04</v>
          </cell>
          <cell r="E1376" t="str">
            <v>MAC.P/PROT.S-6 C-D</v>
          </cell>
          <cell r="F1376" t="str">
            <v>h</v>
          </cell>
        </row>
        <row r="1377">
          <cell r="B1377" t="str">
            <v>15.1.127</v>
          </cell>
          <cell r="D1377" t="str">
            <v>72.07.07.01</v>
          </cell>
          <cell r="E1377" t="str">
            <v>MAC.P/PROT.K-350 C-A</v>
          </cell>
          <cell r="F1377" t="str">
            <v>h</v>
          </cell>
        </row>
        <row r="1378">
          <cell r="B1378" t="str">
            <v>15.1.128</v>
          </cell>
          <cell r="D1378" t="str">
            <v>72.07.07.02</v>
          </cell>
          <cell r="E1378" t="str">
            <v>MAC.P/PROT.K-350 C-B</v>
          </cell>
          <cell r="F1378" t="str">
            <v>h</v>
          </cell>
        </row>
        <row r="1379">
          <cell r="B1379" t="str">
            <v>15.1.129</v>
          </cell>
          <cell r="D1379" t="str">
            <v>72.07.07.03</v>
          </cell>
          <cell r="E1379" t="str">
            <v>MAC.P/PROT.K-350 C-C</v>
          </cell>
          <cell r="F1379" t="str">
            <v>h</v>
          </cell>
        </row>
        <row r="1380">
          <cell r="B1380" t="str">
            <v>15.1.130</v>
          </cell>
          <cell r="D1380" t="str">
            <v>72.07.07.04</v>
          </cell>
          <cell r="E1380" t="str">
            <v>MAC.P/PROT.K-350 C-D</v>
          </cell>
          <cell r="F1380" t="str">
            <v>h</v>
          </cell>
        </row>
        <row r="1381">
          <cell r="B1381" t="str">
            <v>15.1.131</v>
          </cell>
          <cell r="D1381" t="str">
            <v>72.08.01.01</v>
          </cell>
          <cell r="E1381" t="str">
            <v>CHAS.IRRIG.6000L C-A</v>
          </cell>
          <cell r="F1381" t="str">
            <v>h</v>
          </cell>
        </row>
        <row r="1382">
          <cell r="B1382" t="str">
            <v>15.1.132</v>
          </cell>
          <cell r="D1382" t="str">
            <v>72.08.01.02</v>
          </cell>
          <cell r="E1382" t="str">
            <v>CHAS.IRRIG.6000L C-B</v>
          </cell>
          <cell r="F1382" t="str">
            <v>h</v>
          </cell>
        </row>
        <row r="1383">
          <cell r="B1383" t="str">
            <v>15.1.133</v>
          </cell>
          <cell r="D1383" t="str">
            <v>72.08.01.03</v>
          </cell>
          <cell r="E1383" t="str">
            <v>CHAS.IRRIG.6000L C-C</v>
          </cell>
          <cell r="F1383" t="str">
            <v>h</v>
          </cell>
        </row>
        <row r="1384">
          <cell r="B1384" t="str">
            <v>15.1.134</v>
          </cell>
          <cell r="D1384" t="str">
            <v>72.08.01.04</v>
          </cell>
          <cell r="E1384" t="str">
            <v>CHAS.IRRIG.6000L C-D</v>
          </cell>
          <cell r="F1384" t="str">
            <v>h</v>
          </cell>
        </row>
        <row r="1385">
          <cell r="B1385" t="str">
            <v>15.1.135</v>
          </cell>
          <cell r="D1385" t="str">
            <v>72.08.01.05</v>
          </cell>
          <cell r="E1385" t="str">
            <v>CHAS.IRRIG.6000L C-E</v>
          </cell>
          <cell r="F1385" t="str">
            <v>km</v>
          </cell>
        </row>
        <row r="1386">
          <cell r="B1386" t="str">
            <v>15.1.136</v>
          </cell>
          <cell r="D1386" t="str">
            <v>72.08.02.01</v>
          </cell>
          <cell r="E1386" t="str">
            <v>CHAS.IRRIG.9000L C-A</v>
          </cell>
          <cell r="F1386" t="str">
            <v>h</v>
          </cell>
        </row>
        <row r="1387">
          <cell r="B1387" t="str">
            <v>15.1.137</v>
          </cell>
          <cell r="D1387" t="str">
            <v>72.08.02.02</v>
          </cell>
          <cell r="E1387" t="str">
            <v>CHAS.IRRIG.9000L C-B</v>
          </cell>
          <cell r="F1387" t="str">
            <v>h</v>
          </cell>
        </row>
        <row r="1388">
          <cell r="B1388" t="str">
            <v>15.1.138</v>
          </cell>
          <cell r="D1388" t="str">
            <v>72.08.02.03</v>
          </cell>
          <cell r="E1388" t="str">
            <v>CHAS.IRRIG.9000L C-C</v>
          </cell>
          <cell r="F1388" t="str">
            <v>h</v>
          </cell>
        </row>
        <row r="1389">
          <cell r="B1389" t="str">
            <v>15.1.139</v>
          </cell>
          <cell r="D1389" t="str">
            <v>72.08.02.04</v>
          </cell>
          <cell r="E1389" t="str">
            <v>CHAS.IRRIG.9000L C-D</v>
          </cell>
          <cell r="F1389" t="str">
            <v>h</v>
          </cell>
        </row>
        <row r="1390">
          <cell r="B1390" t="str">
            <v>15.1.140</v>
          </cell>
          <cell r="D1390" t="str">
            <v>72.08.02.05</v>
          </cell>
          <cell r="E1390" t="str">
            <v>CHAS.IRRIG.9000L C-E</v>
          </cell>
          <cell r="F1390" t="str">
            <v>km</v>
          </cell>
        </row>
        <row r="1391">
          <cell r="B1391" t="str">
            <v>15.1.141</v>
          </cell>
          <cell r="D1391" t="str">
            <v>72.09.01.01</v>
          </cell>
          <cell r="E1391" t="str">
            <v>CHAS.BASC. 5M3 C-A</v>
          </cell>
          <cell r="F1391" t="str">
            <v>h</v>
          </cell>
        </row>
        <row r="1392">
          <cell r="B1392" t="str">
            <v>15.1.142</v>
          </cell>
          <cell r="D1392" t="str">
            <v>72.09.01.02</v>
          </cell>
          <cell r="E1392" t="str">
            <v>CHAS.BASC. 5M3 C-B</v>
          </cell>
          <cell r="F1392" t="str">
            <v>h</v>
          </cell>
        </row>
        <row r="1393">
          <cell r="B1393" t="str">
            <v>15.1.143</v>
          </cell>
          <cell r="D1393" t="str">
            <v>72.09.01.03</v>
          </cell>
          <cell r="E1393" t="str">
            <v>CHAS.BASC. 5M3 C-C</v>
          </cell>
          <cell r="F1393" t="str">
            <v>h</v>
          </cell>
        </row>
        <row r="1394">
          <cell r="B1394" t="str">
            <v>15.1.144</v>
          </cell>
          <cell r="D1394" t="str">
            <v>72.09.01.04</v>
          </cell>
          <cell r="E1394" t="str">
            <v>CHAS.BASC. 5M3 C-D</v>
          </cell>
          <cell r="F1394" t="str">
            <v>h</v>
          </cell>
        </row>
        <row r="1395">
          <cell r="B1395" t="str">
            <v>15.1.145</v>
          </cell>
          <cell r="D1395" t="str">
            <v>72.09.01.05</v>
          </cell>
          <cell r="E1395" t="str">
            <v>CHAS.BASC. 5M3 C-E</v>
          </cell>
          <cell r="F1395" t="str">
            <v>km</v>
          </cell>
        </row>
        <row r="1396">
          <cell r="B1396" t="str">
            <v>15.1.146</v>
          </cell>
          <cell r="D1396" t="str">
            <v>72.09.02.01</v>
          </cell>
          <cell r="E1396" t="str">
            <v>CHAS.BASC. 8M3 C-A</v>
          </cell>
          <cell r="F1396" t="str">
            <v>h</v>
          </cell>
        </row>
        <row r="1397">
          <cell r="B1397" t="str">
            <v>15.1.147</v>
          </cell>
          <cell r="D1397" t="str">
            <v>72.09.02.02</v>
          </cell>
          <cell r="E1397" t="str">
            <v>CHAS.BASC. 8M3 C-B</v>
          </cell>
          <cell r="F1397" t="str">
            <v>h</v>
          </cell>
        </row>
        <row r="1398">
          <cell r="B1398" t="str">
            <v>15.1.148</v>
          </cell>
          <cell r="D1398" t="str">
            <v>72.09.02.03</v>
          </cell>
          <cell r="E1398" t="str">
            <v>CHAS.BASC. 8M3 C-C</v>
          </cell>
          <cell r="F1398" t="str">
            <v>h</v>
          </cell>
        </row>
        <row r="1399">
          <cell r="B1399" t="str">
            <v>15.1.149</v>
          </cell>
          <cell r="D1399" t="str">
            <v>72.09.02.04</v>
          </cell>
          <cell r="E1399" t="str">
            <v>CHAS.BASC. 8M3 C-D</v>
          </cell>
          <cell r="F1399" t="str">
            <v>h</v>
          </cell>
        </row>
        <row r="1400">
          <cell r="B1400" t="str">
            <v>15.1.150</v>
          </cell>
          <cell r="D1400" t="str">
            <v>72.09.02.05</v>
          </cell>
          <cell r="E1400" t="str">
            <v xml:space="preserve">CHAS.BASC. 8M3 C-E </v>
          </cell>
          <cell r="F1400" t="str">
            <v>km</v>
          </cell>
        </row>
        <row r="1401">
          <cell r="B1401" t="str">
            <v>15.1.151</v>
          </cell>
          <cell r="D1401" t="str">
            <v>72.09.03.01</v>
          </cell>
          <cell r="E1401" t="str">
            <v>CHAS.BASC. 10M3 C-A</v>
          </cell>
          <cell r="F1401" t="str">
            <v>h</v>
          </cell>
        </row>
        <row r="1402">
          <cell r="B1402" t="str">
            <v>15.1.152</v>
          </cell>
          <cell r="D1402" t="str">
            <v>72.09.03.02</v>
          </cell>
          <cell r="E1402" t="str">
            <v>CHAS.BASC. 10M3 C-B</v>
          </cell>
          <cell r="F1402" t="str">
            <v>h</v>
          </cell>
        </row>
        <row r="1403">
          <cell r="B1403" t="str">
            <v>15.1.153</v>
          </cell>
          <cell r="D1403" t="str">
            <v>72.09.03.03</v>
          </cell>
          <cell r="E1403" t="str">
            <v>CHAS.BASC. 10M3 C-C</v>
          </cell>
          <cell r="F1403" t="str">
            <v>h</v>
          </cell>
        </row>
        <row r="1404">
          <cell r="B1404" t="str">
            <v>15.1.154</v>
          </cell>
          <cell r="D1404" t="str">
            <v>72.09.03.04</v>
          </cell>
          <cell r="E1404" t="str">
            <v>CHAS.BASC. 10M3 C-D</v>
          </cell>
          <cell r="F1404" t="str">
            <v>h</v>
          </cell>
        </row>
        <row r="1405">
          <cell r="B1405" t="str">
            <v>15.1.155</v>
          </cell>
          <cell r="D1405" t="str">
            <v>72.09.03.05</v>
          </cell>
          <cell r="E1405" t="str">
            <v>CHAS.BASC. 10M3 C-E</v>
          </cell>
          <cell r="F1405" t="str">
            <v>km</v>
          </cell>
        </row>
        <row r="1406">
          <cell r="B1406" t="str">
            <v>15.1.156</v>
          </cell>
          <cell r="D1406" t="str">
            <v>72.10.01.01</v>
          </cell>
          <cell r="E1406" t="str">
            <v>CHAS.BASC. 18,3M3 C-A</v>
          </cell>
          <cell r="F1406" t="str">
            <v>h</v>
          </cell>
        </row>
        <row r="1407">
          <cell r="B1407" t="str">
            <v>15.1.157</v>
          </cell>
          <cell r="D1407" t="str">
            <v>72.10.01.02</v>
          </cell>
          <cell r="E1407" t="str">
            <v>CHAS.BASC. 18,3M3 C-B</v>
          </cell>
          <cell r="F1407" t="str">
            <v>h</v>
          </cell>
        </row>
        <row r="1408">
          <cell r="B1408" t="str">
            <v>15.1.158</v>
          </cell>
          <cell r="D1408" t="str">
            <v>72.10.01.03</v>
          </cell>
          <cell r="E1408" t="str">
            <v>CHAS.BASC. 18,3M3 C-C</v>
          </cell>
          <cell r="F1408" t="str">
            <v>h</v>
          </cell>
        </row>
        <row r="1409">
          <cell r="B1409" t="str">
            <v>15.1.159</v>
          </cell>
          <cell r="D1409" t="str">
            <v>72.10.01.04</v>
          </cell>
          <cell r="E1409" t="str">
            <v>CHAS.BASC. 18,3M3 C-D</v>
          </cell>
          <cell r="F1409" t="str">
            <v>h</v>
          </cell>
        </row>
        <row r="1410">
          <cell r="B1410" t="str">
            <v>15.1.160</v>
          </cell>
          <cell r="D1410" t="str">
            <v>72.10.01.05</v>
          </cell>
          <cell r="E1410" t="str">
            <v>CHAS.BASC. 18,3M3 C-E</v>
          </cell>
          <cell r="F1410" t="str">
            <v>km</v>
          </cell>
        </row>
        <row r="1411">
          <cell r="B1411" t="str">
            <v>15.1.161</v>
          </cell>
          <cell r="D1411" t="str">
            <v>72.11.01.01</v>
          </cell>
          <cell r="E1411" t="str">
            <v xml:space="preserve">CHAS.BET. 5M3 C-A </v>
          </cell>
          <cell r="F1411" t="str">
            <v>h</v>
          </cell>
        </row>
        <row r="1412">
          <cell r="B1412" t="str">
            <v>15.1.162</v>
          </cell>
          <cell r="D1412" t="str">
            <v>72.11.01.02</v>
          </cell>
          <cell r="E1412" t="str">
            <v>CHAS.BET. 5M3 C-B</v>
          </cell>
          <cell r="F1412" t="str">
            <v>h</v>
          </cell>
        </row>
        <row r="1413">
          <cell r="B1413" t="str">
            <v>15.1.163</v>
          </cell>
          <cell r="D1413" t="str">
            <v>72.11.01.03</v>
          </cell>
          <cell r="E1413" t="str">
            <v>CHAS.BET. 5M3 C-C</v>
          </cell>
          <cell r="F1413" t="str">
            <v>h</v>
          </cell>
        </row>
        <row r="1414">
          <cell r="B1414" t="str">
            <v>15.1.164</v>
          </cell>
          <cell r="D1414" t="str">
            <v>72.11.01.04</v>
          </cell>
          <cell r="E1414" t="str">
            <v>CHAS.BET. 5M3 C-D</v>
          </cell>
          <cell r="F1414" t="str">
            <v>h</v>
          </cell>
        </row>
        <row r="1415">
          <cell r="B1415" t="str">
            <v>15.1.165</v>
          </cell>
          <cell r="D1415" t="str">
            <v>72.11.01.05</v>
          </cell>
          <cell r="E1415" t="str">
            <v>CHAS.BET. 5M3 C-E</v>
          </cell>
          <cell r="F1415" t="str">
            <v>km</v>
          </cell>
        </row>
        <row r="1416">
          <cell r="B1416" t="str">
            <v>15.1.166</v>
          </cell>
          <cell r="D1416" t="str">
            <v>72.11.02.01</v>
          </cell>
          <cell r="E1416" t="str">
            <v>CHAS.BET. 7M3 C-A</v>
          </cell>
          <cell r="F1416" t="str">
            <v>h</v>
          </cell>
        </row>
        <row r="1417">
          <cell r="B1417" t="str">
            <v>15.1.167</v>
          </cell>
          <cell r="D1417" t="str">
            <v>72.11.02.02</v>
          </cell>
          <cell r="E1417" t="str">
            <v>CHAS.BET. 7M3 C-B</v>
          </cell>
          <cell r="F1417" t="str">
            <v>h</v>
          </cell>
        </row>
        <row r="1418">
          <cell r="B1418" t="str">
            <v>15.1.168</v>
          </cell>
          <cell r="D1418" t="str">
            <v>72.11.02.03</v>
          </cell>
          <cell r="E1418" t="str">
            <v>CHAS.BET. 7M3 C-C</v>
          </cell>
          <cell r="F1418" t="str">
            <v>h</v>
          </cell>
        </row>
        <row r="1419">
          <cell r="B1419" t="str">
            <v>15.1.169</v>
          </cell>
          <cell r="D1419" t="str">
            <v>72.11.02.04</v>
          </cell>
          <cell r="E1419" t="str">
            <v>CHAS.BET. 7M3 C-D</v>
          </cell>
          <cell r="F1419" t="str">
            <v>h</v>
          </cell>
        </row>
        <row r="1420">
          <cell r="B1420" t="str">
            <v>15.1.170</v>
          </cell>
          <cell r="D1420" t="str">
            <v>72.11.02.05</v>
          </cell>
          <cell r="E1420" t="str">
            <v>CHAS.BET. 7M3 C-E</v>
          </cell>
          <cell r="F1420" t="str">
            <v>km</v>
          </cell>
        </row>
        <row r="1421">
          <cell r="B1421" t="str">
            <v>15.1.171</v>
          </cell>
          <cell r="D1421" t="str">
            <v>72.11.03.01</v>
          </cell>
          <cell r="E1421" t="str">
            <v>CHAS.BOMB.C.22T C-A</v>
          </cell>
          <cell r="F1421" t="str">
            <v>h</v>
          </cell>
        </row>
        <row r="1422">
          <cell r="B1422" t="str">
            <v>15.1.172</v>
          </cell>
          <cell r="D1422" t="str">
            <v>72.11.03.02</v>
          </cell>
          <cell r="E1422" t="str">
            <v>CHAS.BOMB.C.22T C-B</v>
          </cell>
          <cell r="F1422" t="str">
            <v>h</v>
          </cell>
        </row>
        <row r="1423">
          <cell r="B1423" t="str">
            <v>15.1.173</v>
          </cell>
          <cell r="D1423" t="str">
            <v>72.11.03.03</v>
          </cell>
          <cell r="E1423" t="str">
            <v>CHAS.BOMB.C.22T C-C</v>
          </cell>
          <cell r="F1423" t="str">
            <v>h</v>
          </cell>
        </row>
        <row r="1424">
          <cell r="B1424" t="str">
            <v>15.1.174</v>
          </cell>
          <cell r="D1424" t="str">
            <v>72.11.03.04</v>
          </cell>
          <cell r="E1424" t="str">
            <v>CHAS.BOMB.C.22T C-D</v>
          </cell>
          <cell r="F1424" t="str">
            <v>h</v>
          </cell>
        </row>
        <row r="1425">
          <cell r="B1425" t="str">
            <v>15.1.175</v>
          </cell>
          <cell r="D1425" t="str">
            <v>72.11.03.05</v>
          </cell>
          <cell r="E1425" t="str">
            <v>CHAS.BOMB.C.22T C-E</v>
          </cell>
          <cell r="F1425" t="str">
            <v>km</v>
          </cell>
        </row>
        <row r="1426">
          <cell r="B1426" t="str">
            <v>15.1.176</v>
          </cell>
          <cell r="D1426" t="str">
            <v>72.12.01.01</v>
          </cell>
          <cell r="E1426" t="str">
            <v>CHAS.C.M.4,5T C-A</v>
          </cell>
          <cell r="F1426" t="str">
            <v>h</v>
          </cell>
        </row>
        <row r="1427">
          <cell r="B1427" t="str">
            <v>15.1.177</v>
          </cell>
          <cell r="D1427" t="str">
            <v>72.12.01.02</v>
          </cell>
          <cell r="E1427" t="str">
            <v>CHAS.C.M.4,5T C-B</v>
          </cell>
          <cell r="F1427" t="str">
            <v>h</v>
          </cell>
        </row>
        <row r="1428">
          <cell r="B1428" t="str">
            <v>15.1.178</v>
          </cell>
          <cell r="D1428" t="str">
            <v>72.12.01.03</v>
          </cell>
          <cell r="E1428" t="str">
            <v>CHAS.C.M.4,5T C-C</v>
          </cell>
          <cell r="F1428" t="str">
            <v>h</v>
          </cell>
        </row>
        <row r="1429">
          <cell r="B1429" t="str">
            <v>15.1.179</v>
          </cell>
          <cell r="D1429" t="str">
            <v>72.12.01.04</v>
          </cell>
          <cell r="E1429" t="str">
            <v>CHAS.C.M.4,5T C-D</v>
          </cell>
          <cell r="F1429" t="str">
            <v>h</v>
          </cell>
        </row>
        <row r="1430">
          <cell r="B1430" t="str">
            <v>15.1.180</v>
          </cell>
          <cell r="D1430" t="str">
            <v>72.12.01.05</v>
          </cell>
          <cell r="E1430" t="str">
            <v>CHAS.C.M.4,5T C-E</v>
          </cell>
          <cell r="F1430" t="str">
            <v>km</v>
          </cell>
        </row>
        <row r="1431">
          <cell r="B1431" t="str">
            <v>15.1.181</v>
          </cell>
          <cell r="D1431" t="str">
            <v>72.12.02.01</v>
          </cell>
          <cell r="E1431" t="str">
            <v xml:space="preserve">CHAS.C.M.8,0T C-A </v>
          </cell>
          <cell r="F1431" t="str">
            <v>h</v>
          </cell>
        </row>
        <row r="1432">
          <cell r="B1432" t="str">
            <v>15.1.182</v>
          </cell>
          <cell r="D1432" t="str">
            <v>72.12.02.02</v>
          </cell>
          <cell r="E1432" t="str">
            <v>CHAS.C.M.8,0T C-B</v>
          </cell>
          <cell r="F1432" t="str">
            <v>h</v>
          </cell>
        </row>
        <row r="1433">
          <cell r="B1433" t="str">
            <v>15.1.183</v>
          </cell>
          <cell r="D1433" t="str">
            <v>72.12.02.03</v>
          </cell>
          <cell r="E1433" t="str">
            <v>CHAS.C.M.8,0T C-C</v>
          </cell>
          <cell r="F1433" t="str">
            <v>h</v>
          </cell>
        </row>
        <row r="1434">
          <cell r="B1434" t="str">
            <v>15.1.184</v>
          </cell>
          <cell r="D1434" t="str">
            <v>72.12.02.04</v>
          </cell>
          <cell r="E1434" t="str">
            <v xml:space="preserve">CHAS.C.M.8,0T C-D </v>
          </cell>
          <cell r="F1434" t="str">
            <v>h</v>
          </cell>
        </row>
        <row r="1435">
          <cell r="B1435" t="str">
            <v>15.1.185</v>
          </cell>
          <cell r="D1435" t="str">
            <v>72.12.02.05</v>
          </cell>
          <cell r="E1435" t="str">
            <v>CHAS.C.M.8,0T C-E</v>
          </cell>
          <cell r="F1435" t="str">
            <v>km</v>
          </cell>
        </row>
        <row r="1436">
          <cell r="B1436" t="str">
            <v>15.1.186</v>
          </cell>
          <cell r="D1436" t="str">
            <v>72.12.03.01</v>
          </cell>
          <cell r="E1436" t="str">
            <v>CHAS.C.M.10,5T C-A</v>
          </cell>
          <cell r="F1436" t="str">
            <v>h</v>
          </cell>
        </row>
        <row r="1437">
          <cell r="B1437" t="str">
            <v>15.1.187</v>
          </cell>
          <cell r="D1437" t="str">
            <v>72.12.03.02</v>
          </cell>
          <cell r="E1437" t="str">
            <v>CHAS.C.M.10,5T C-B</v>
          </cell>
          <cell r="F1437" t="str">
            <v>h</v>
          </cell>
        </row>
        <row r="1438">
          <cell r="B1438" t="str">
            <v>15.1.188</v>
          </cell>
          <cell r="D1438" t="str">
            <v>72.12.03.03</v>
          </cell>
          <cell r="E1438" t="str">
            <v>CHAS.C.M.10,5T C-C</v>
          </cell>
          <cell r="F1438" t="str">
            <v>h</v>
          </cell>
        </row>
        <row r="1439">
          <cell r="B1439" t="str">
            <v>15.1.189</v>
          </cell>
          <cell r="D1439" t="str">
            <v>72.12.03.04</v>
          </cell>
          <cell r="E1439" t="str">
            <v xml:space="preserve">CHAS.C.M.10,5T C-D </v>
          </cell>
          <cell r="F1439" t="str">
            <v>h</v>
          </cell>
        </row>
        <row r="1440">
          <cell r="B1440" t="str">
            <v>15.1.190</v>
          </cell>
          <cell r="D1440" t="str">
            <v>72.12.03.05</v>
          </cell>
          <cell r="E1440" t="str">
            <v>CHAS.C.M.10,5T C-E</v>
          </cell>
          <cell r="F1440" t="str">
            <v>km</v>
          </cell>
        </row>
        <row r="1441">
          <cell r="B1441" t="str">
            <v>15.1.191</v>
          </cell>
          <cell r="D1441" t="str">
            <v>72.12.04.01</v>
          </cell>
          <cell r="E1441" t="str">
            <v>CHAS.LUBR.3000L C-A</v>
          </cell>
          <cell r="F1441" t="str">
            <v>h</v>
          </cell>
        </row>
        <row r="1442">
          <cell r="B1442" t="str">
            <v>15.1.192</v>
          </cell>
          <cell r="D1442" t="str">
            <v>72.12.04.02</v>
          </cell>
          <cell r="E1442" t="str">
            <v>CHAS.LUBR.3000L C-B</v>
          </cell>
          <cell r="F1442" t="str">
            <v>h</v>
          </cell>
        </row>
        <row r="1443">
          <cell r="B1443" t="str">
            <v>15.1.193</v>
          </cell>
          <cell r="D1443" t="str">
            <v>72.12.04.03</v>
          </cell>
          <cell r="E1443" t="str">
            <v>CHAS.LUBR.3000L C-C</v>
          </cell>
          <cell r="F1443" t="str">
            <v>h</v>
          </cell>
        </row>
        <row r="1444">
          <cell r="B1444" t="str">
            <v>15.1.194</v>
          </cell>
          <cell r="D1444" t="str">
            <v>72.12.04.04</v>
          </cell>
          <cell r="E1444" t="str">
            <v>CHAS.LUBR.3000L C-D</v>
          </cell>
          <cell r="F1444" t="str">
            <v>h</v>
          </cell>
        </row>
        <row r="1445">
          <cell r="B1445" t="str">
            <v>15.1.195</v>
          </cell>
          <cell r="D1445" t="str">
            <v>72.12.04.05</v>
          </cell>
          <cell r="E1445" t="str">
            <v>CHAS.LUBR.3000L C-E</v>
          </cell>
          <cell r="F1445" t="str">
            <v>km</v>
          </cell>
        </row>
        <row r="1446">
          <cell r="B1446" t="str">
            <v>15.1.196</v>
          </cell>
          <cell r="D1446" t="str">
            <v>72.12.05.01</v>
          </cell>
          <cell r="E1446" t="str">
            <v>CHAS.LUBR.7000L C-A</v>
          </cell>
          <cell r="F1446" t="str">
            <v>h</v>
          </cell>
        </row>
        <row r="1447">
          <cell r="B1447" t="str">
            <v>15.1.197</v>
          </cell>
          <cell r="D1447" t="str">
            <v>72.12.05.02</v>
          </cell>
          <cell r="E1447" t="str">
            <v>CHAS.LUBR.7000L C-B</v>
          </cell>
          <cell r="F1447" t="str">
            <v>h</v>
          </cell>
        </row>
        <row r="1448">
          <cell r="B1448" t="str">
            <v>15.1.198</v>
          </cell>
          <cell r="D1448" t="str">
            <v>72.12.05.03</v>
          </cell>
          <cell r="E1448" t="str">
            <v>CHAS.LUBR.7000L C-C</v>
          </cell>
          <cell r="F1448" t="str">
            <v>h</v>
          </cell>
        </row>
        <row r="1449">
          <cell r="B1449" t="str">
            <v>15.1.199</v>
          </cell>
          <cell r="D1449" t="str">
            <v>72.12.05.04</v>
          </cell>
          <cell r="E1449" t="str">
            <v>CHAS.LUBR.7000L C-D</v>
          </cell>
          <cell r="F1449" t="str">
            <v>h</v>
          </cell>
        </row>
        <row r="1450">
          <cell r="B1450" t="str">
            <v>15.1.200</v>
          </cell>
          <cell r="D1450" t="str">
            <v>72.12.05.05</v>
          </cell>
          <cell r="E1450" t="str">
            <v>CHAS.LUBR.7000L C-E</v>
          </cell>
          <cell r="F1450" t="str">
            <v>km</v>
          </cell>
        </row>
        <row r="1451">
          <cell r="B1451" t="str">
            <v>15.1.201</v>
          </cell>
          <cell r="D1451" t="str">
            <v>72.12.06.01</v>
          </cell>
          <cell r="E1451" t="str">
            <v>CHAS.ABASTECEDOR C-A</v>
          </cell>
          <cell r="F1451" t="str">
            <v>h</v>
          </cell>
        </row>
        <row r="1452">
          <cell r="B1452" t="str">
            <v>15.1.202</v>
          </cell>
          <cell r="D1452" t="str">
            <v>72.12.06.02</v>
          </cell>
          <cell r="E1452" t="str">
            <v>CHAS.ABASTECEDOR C-B</v>
          </cell>
          <cell r="F1452" t="str">
            <v>h</v>
          </cell>
        </row>
        <row r="1453">
          <cell r="B1453" t="str">
            <v>15.1.203</v>
          </cell>
          <cell r="D1453" t="str">
            <v>72.12.06.03</v>
          </cell>
          <cell r="E1453" t="str">
            <v>CHAS.ABASTECEDOR C-C</v>
          </cell>
          <cell r="F1453" t="str">
            <v>h</v>
          </cell>
        </row>
        <row r="1454">
          <cell r="B1454" t="str">
            <v>15.1.204</v>
          </cell>
          <cell r="D1454" t="str">
            <v>72.12.06.04</v>
          </cell>
          <cell r="E1454" t="str">
            <v>CHAS.ABASTECEDOR C-D</v>
          </cell>
          <cell r="F1454" t="str">
            <v>h</v>
          </cell>
        </row>
        <row r="1455">
          <cell r="B1455" t="str">
            <v>15.1.205</v>
          </cell>
          <cell r="D1455" t="str">
            <v>72.12.06.05</v>
          </cell>
          <cell r="E1455" t="str">
            <v>CHAS.ABASTECEDOR C-E</v>
          </cell>
          <cell r="F1455" t="str">
            <v>km</v>
          </cell>
        </row>
        <row r="1456">
          <cell r="B1456" t="str">
            <v>15.1.206</v>
          </cell>
          <cell r="D1456" t="str">
            <v>72.12.07.01</v>
          </cell>
          <cell r="E1456" t="str">
            <v>CHAS.BOIAD.R. 8T C-A</v>
          </cell>
          <cell r="F1456" t="str">
            <v>h</v>
          </cell>
        </row>
        <row r="1457">
          <cell r="B1457" t="str">
            <v>15.1.207</v>
          </cell>
          <cell r="D1457" t="str">
            <v>72.12.07.02</v>
          </cell>
          <cell r="E1457" t="str">
            <v>CHAS.BOIAD.R. 8T C-B</v>
          </cell>
          <cell r="F1457" t="str">
            <v>h</v>
          </cell>
        </row>
        <row r="1458">
          <cell r="B1458" t="str">
            <v>15.1.208</v>
          </cell>
          <cell r="D1458" t="str">
            <v>72.12.07.03</v>
          </cell>
          <cell r="E1458" t="str">
            <v>CHAS.BOIAD.R. 8T C-C</v>
          </cell>
          <cell r="F1458" t="str">
            <v>h</v>
          </cell>
        </row>
        <row r="1459">
          <cell r="B1459" t="str">
            <v>15.1.209</v>
          </cell>
          <cell r="D1459" t="str">
            <v>72.12.07.04</v>
          </cell>
          <cell r="E1459" t="str">
            <v>CHAS.BOIAD.R. 8T C-D</v>
          </cell>
          <cell r="F1459" t="str">
            <v>h</v>
          </cell>
        </row>
        <row r="1460">
          <cell r="B1460" t="str">
            <v>15.1.210</v>
          </cell>
          <cell r="D1460" t="str">
            <v>72.12.08.04</v>
          </cell>
          <cell r="E1460" t="str">
            <v>CAMIN. ELEETRIF. C/CEST</v>
          </cell>
          <cell r="F1460" t="str">
            <v>h</v>
          </cell>
        </row>
        <row r="1461">
          <cell r="B1461" t="str">
            <v>15.1.211</v>
          </cell>
          <cell r="D1461" t="str">
            <v>72.13.01.01</v>
          </cell>
          <cell r="E1461" t="str">
            <v>CHAS.HIDROS.5600 C-A</v>
          </cell>
          <cell r="F1461" t="str">
            <v>h</v>
          </cell>
        </row>
        <row r="1462">
          <cell r="B1462" t="str">
            <v>15.1.212</v>
          </cell>
          <cell r="D1462" t="str">
            <v>72.13.01.02</v>
          </cell>
          <cell r="E1462" t="str">
            <v>CHAS.HIDROS.5600 C-B</v>
          </cell>
          <cell r="F1462" t="str">
            <v>h</v>
          </cell>
        </row>
        <row r="1463">
          <cell r="B1463" t="str">
            <v>15.1.213</v>
          </cell>
          <cell r="D1463" t="str">
            <v>72.13.01.03</v>
          </cell>
          <cell r="E1463" t="str">
            <v>CHAS.HIDROS.5600 C-C</v>
          </cell>
          <cell r="F1463" t="str">
            <v>h</v>
          </cell>
        </row>
        <row r="1464">
          <cell r="B1464" t="str">
            <v>15.1.214</v>
          </cell>
          <cell r="D1464" t="str">
            <v>72.13.01.04</v>
          </cell>
          <cell r="E1464" t="str">
            <v>CHAS.HIDROS.5600 C-D</v>
          </cell>
          <cell r="F1464" t="str">
            <v>h</v>
          </cell>
        </row>
        <row r="1465">
          <cell r="B1465" t="str">
            <v>15.1.215</v>
          </cell>
          <cell r="D1465" t="str">
            <v>72.13.01.05</v>
          </cell>
          <cell r="E1465" t="str">
            <v>CHAS.HIDROS.5600 C-E</v>
          </cell>
          <cell r="F1465" t="str">
            <v>km</v>
          </cell>
        </row>
        <row r="1466">
          <cell r="B1466" t="str">
            <v>15.1.216</v>
          </cell>
          <cell r="D1466" t="str">
            <v>72.14.01.01</v>
          </cell>
          <cell r="E1466" t="str">
            <v>CHAS.ESPARG.6000 C-A</v>
          </cell>
          <cell r="F1466" t="str">
            <v>h</v>
          </cell>
        </row>
        <row r="1467">
          <cell r="B1467" t="str">
            <v>15.1.217</v>
          </cell>
          <cell r="D1467" t="str">
            <v>72.14.01.02</v>
          </cell>
          <cell r="E1467" t="str">
            <v>CHAS.ESPARG.6000 C-B</v>
          </cell>
          <cell r="F1467" t="str">
            <v>h</v>
          </cell>
        </row>
        <row r="1468">
          <cell r="B1468" t="str">
            <v>15.1.218</v>
          </cell>
          <cell r="D1468" t="str">
            <v>72.14.01.03</v>
          </cell>
          <cell r="E1468" t="str">
            <v>CHAS.ESPARG.6000 C-C</v>
          </cell>
          <cell r="F1468" t="str">
            <v>h</v>
          </cell>
        </row>
        <row r="1469">
          <cell r="B1469" t="str">
            <v>15.1.219</v>
          </cell>
          <cell r="D1469" t="str">
            <v>72.14.01.04</v>
          </cell>
          <cell r="E1469" t="str">
            <v>CHAS.ESPARG.6000 C-D</v>
          </cell>
          <cell r="F1469" t="str">
            <v>h</v>
          </cell>
        </row>
        <row r="1470">
          <cell r="B1470" t="str">
            <v>15.1.220</v>
          </cell>
          <cell r="D1470" t="str">
            <v>72.14.01.05</v>
          </cell>
          <cell r="E1470" t="str">
            <v>CHAS.ESPARG.6000 C-E</v>
          </cell>
          <cell r="F1470" t="str">
            <v>km</v>
          </cell>
        </row>
        <row r="1471">
          <cell r="B1471" t="str">
            <v>15.1.221</v>
          </cell>
          <cell r="D1471" t="str">
            <v>72.15.01.01</v>
          </cell>
          <cell r="E1471" t="str">
            <v>CHAS.GUIN. 3,75T C-A</v>
          </cell>
          <cell r="F1471" t="str">
            <v>h</v>
          </cell>
        </row>
        <row r="1472">
          <cell r="B1472" t="str">
            <v>15.1.222</v>
          </cell>
          <cell r="D1472" t="str">
            <v>72.15.01.02</v>
          </cell>
          <cell r="E1472" t="str">
            <v>CHAS.GUIN. 3,75T C-B</v>
          </cell>
          <cell r="F1472" t="str">
            <v>h</v>
          </cell>
        </row>
        <row r="1473">
          <cell r="B1473" t="str">
            <v>15.1.223</v>
          </cell>
          <cell r="D1473" t="str">
            <v>72.15.01.03</v>
          </cell>
          <cell r="E1473" t="str">
            <v>CHAS.GUIN. 3,75T C-C</v>
          </cell>
          <cell r="F1473" t="str">
            <v>h</v>
          </cell>
        </row>
        <row r="1474">
          <cell r="B1474" t="str">
            <v>15.1.224</v>
          </cell>
          <cell r="D1474" t="str">
            <v>72.15.01.04</v>
          </cell>
          <cell r="E1474" t="str">
            <v>CHAS.GUIN. 3,75T C-D</v>
          </cell>
          <cell r="F1474" t="str">
            <v>h</v>
          </cell>
        </row>
        <row r="1475">
          <cell r="B1475" t="str">
            <v>15.1.225</v>
          </cell>
          <cell r="D1475" t="str">
            <v>72.15.01.05</v>
          </cell>
          <cell r="E1475" t="str">
            <v>CHAS.GUIN. 3,75T C-E</v>
          </cell>
          <cell r="F1475" t="str">
            <v>km</v>
          </cell>
        </row>
        <row r="1476">
          <cell r="B1476" t="str">
            <v>15.1.226</v>
          </cell>
          <cell r="D1476" t="str">
            <v>72.15.02.01</v>
          </cell>
          <cell r="E1476" t="str">
            <v>CHAS.GUINCHO 4,10T C-A</v>
          </cell>
          <cell r="F1476" t="str">
            <v>h</v>
          </cell>
        </row>
        <row r="1477">
          <cell r="B1477" t="str">
            <v>15.1.227</v>
          </cell>
          <cell r="D1477" t="str">
            <v>72.15.02.02</v>
          </cell>
          <cell r="E1477" t="str">
            <v>CHAS.GUINCHO 4,10T C-B</v>
          </cell>
          <cell r="F1477" t="str">
            <v>h</v>
          </cell>
        </row>
        <row r="1478">
          <cell r="B1478" t="str">
            <v>15.1.228</v>
          </cell>
          <cell r="D1478" t="str">
            <v>72.15.02.03</v>
          </cell>
          <cell r="E1478" t="str">
            <v>CHAS.GUINCHO 4,10T C-C</v>
          </cell>
          <cell r="F1478" t="str">
            <v>h</v>
          </cell>
        </row>
        <row r="1479">
          <cell r="B1479" t="str">
            <v>15.1.229</v>
          </cell>
          <cell r="D1479" t="str">
            <v>72.15.02.04</v>
          </cell>
          <cell r="E1479" t="str">
            <v>CHAS.GUINCHO 4,10T C-D</v>
          </cell>
          <cell r="F1479" t="str">
            <v>h</v>
          </cell>
        </row>
        <row r="1480">
          <cell r="B1480" t="str">
            <v>15.1.230</v>
          </cell>
          <cell r="D1480" t="str">
            <v>72.15.02.05</v>
          </cell>
          <cell r="E1480" t="str">
            <v>CHAS.GUINCHO 4,10T C-E</v>
          </cell>
          <cell r="F1480" t="str">
            <v>km</v>
          </cell>
        </row>
        <row r="1481">
          <cell r="B1481" t="str">
            <v>15.1.231</v>
          </cell>
          <cell r="D1481" t="str">
            <v>72.16.01.01</v>
          </cell>
          <cell r="E1481" t="str">
            <v>CHAS.US.L.A.10,5 C-A</v>
          </cell>
          <cell r="F1481" t="str">
            <v>h</v>
          </cell>
        </row>
        <row r="1482">
          <cell r="B1482" t="str">
            <v>15.1.232</v>
          </cell>
          <cell r="D1482" t="str">
            <v>72.16.01.02</v>
          </cell>
          <cell r="E1482" t="str">
            <v>CHAS.US.L.A.10,5 C-B</v>
          </cell>
          <cell r="F1482" t="str">
            <v>h</v>
          </cell>
        </row>
        <row r="1483">
          <cell r="B1483" t="str">
            <v>15.1.233</v>
          </cell>
          <cell r="D1483" t="str">
            <v>72.16.01.03</v>
          </cell>
          <cell r="E1483" t="str">
            <v>CHAS.US.L.A.10,5 C-C</v>
          </cell>
          <cell r="F1483" t="str">
            <v>h</v>
          </cell>
        </row>
        <row r="1484">
          <cell r="B1484" t="str">
            <v>15.1.234</v>
          </cell>
          <cell r="D1484" t="str">
            <v>72.16.01.04</v>
          </cell>
          <cell r="E1484" t="str">
            <v>CHAS.US.L.A.10,5 C-D</v>
          </cell>
          <cell r="F1484" t="str">
            <v>h</v>
          </cell>
        </row>
        <row r="1485">
          <cell r="B1485" t="str">
            <v>15.1.235</v>
          </cell>
          <cell r="D1485" t="str">
            <v>72.16.01.05</v>
          </cell>
          <cell r="E1485" t="str">
            <v>CHAS.US.L.A.10,5 C-E</v>
          </cell>
          <cell r="F1485" t="str">
            <v>km</v>
          </cell>
        </row>
        <row r="1486">
          <cell r="B1486" t="str">
            <v>15.1.236</v>
          </cell>
          <cell r="D1486" t="str">
            <v>72.16.02.01</v>
          </cell>
          <cell r="E1486" t="str">
            <v>CHAS.US.M.P.9M3 C-A</v>
          </cell>
          <cell r="F1486" t="str">
            <v>h</v>
          </cell>
        </row>
        <row r="1487">
          <cell r="B1487" t="str">
            <v>15.1.237</v>
          </cell>
          <cell r="D1487" t="str">
            <v>72.16.02.02</v>
          </cell>
          <cell r="E1487" t="str">
            <v>CHAS.US.M.P.9M3 C-B</v>
          </cell>
          <cell r="F1487" t="str">
            <v>h</v>
          </cell>
        </row>
        <row r="1488">
          <cell r="B1488" t="str">
            <v>15.1.238</v>
          </cell>
          <cell r="D1488" t="str">
            <v>72.16.02.03</v>
          </cell>
          <cell r="E1488" t="str">
            <v>CHAS.US.M.P.9M3 C-C</v>
          </cell>
          <cell r="F1488" t="str">
            <v>h</v>
          </cell>
        </row>
        <row r="1489">
          <cell r="B1489" t="str">
            <v>15.1.239</v>
          </cell>
          <cell r="D1489" t="str">
            <v>72.16.02.04</v>
          </cell>
          <cell r="E1489" t="str">
            <v>CHAS.US.M.P.9M3 C-D</v>
          </cell>
          <cell r="F1489" t="str">
            <v>h</v>
          </cell>
        </row>
        <row r="1490">
          <cell r="B1490" t="str">
            <v>15.1.240</v>
          </cell>
          <cell r="D1490" t="str">
            <v>72.17.01.01</v>
          </cell>
          <cell r="E1490" t="str">
            <v>CHAS.PANT.9M C-A</v>
          </cell>
          <cell r="F1490" t="str">
            <v>h</v>
          </cell>
        </row>
        <row r="1491">
          <cell r="B1491" t="str">
            <v>15.1.241</v>
          </cell>
          <cell r="D1491" t="str">
            <v>72.17.01.02</v>
          </cell>
          <cell r="E1491" t="str">
            <v>CHAS.PANT.9M C-B</v>
          </cell>
          <cell r="F1491" t="str">
            <v>h</v>
          </cell>
        </row>
        <row r="1492">
          <cell r="B1492" t="str">
            <v>15.1.242</v>
          </cell>
          <cell r="D1492" t="str">
            <v>72.17.01.03</v>
          </cell>
          <cell r="E1492" t="str">
            <v>CHAS.PANT.9M C-C</v>
          </cell>
          <cell r="F1492" t="str">
            <v>h</v>
          </cell>
        </row>
        <row r="1493">
          <cell r="B1493" t="str">
            <v>15.1.243</v>
          </cell>
          <cell r="D1493" t="str">
            <v>72.17.01.04</v>
          </cell>
          <cell r="E1493" t="str">
            <v>CHAS.PANT.9M C-D</v>
          </cell>
          <cell r="F1493" t="str">
            <v>h</v>
          </cell>
        </row>
        <row r="1494">
          <cell r="B1494" t="str">
            <v>15.1.244</v>
          </cell>
          <cell r="D1494" t="str">
            <v>72.18.01.01</v>
          </cell>
          <cell r="E1494" t="str">
            <v>CAV.M.CARR.30000 C-A</v>
          </cell>
          <cell r="F1494" t="str">
            <v>h</v>
          </cell>
        </row>
        <row r="1495">
          <cell r="B1495" t="str">
            <v>15.1.245</v>
          </cell>
          <cell r="D1495" t="str">
            <v>72.18.01.02</v>
          </cell>
          <cell r="E1495" t="str">
            <v>CAV.M.CARR.30000 C-B</v>
          </cell>
          <cell r="F1495" t="str">
            <v>h</v>
          </cell>
        </row>
        <row r="1496">
          <cell r="B1496" t="str">
            <v>15.1.246</v>
          </cell>
          <cell r="D1496" t="str">
            <v>72.18.01.03</v>
          </cell>
          <cell r="E1496" t="str">
            <v>CAV.M.CARR.30000 C-C</v>
          </cell>
          <cell r="F1496" t="str">
            <v>h</v>
          </cell>
        </row>
        <row r="1497">
          <cell r="B1497" t="str">
            <v>15.1.247</v>
          </cell>
          <cell r="D1497" t="str">
            <v>72.18.01.04</v>
          </cell>
          <cell r="E1497" t="str">
            <v>CAV.M.CARR.30000 C-D</v>
          </cell>
          <cell r="F1497" t="str">
            <v>h</v>
          </cell>
        </row>
        <row r="1498">
          <cell r="B1498" t="str">
            <v>15.1.248</v>
          </cell>
          <cell r="D1498" t="str">
            <v>72.18.01.05</v>
          </cell>
          <cell r="E1498" t="str">
            <v>CAV.M.CARR.30000 C-E</v>
          </cell>
          <cell r="F1498" t="str">
            <v>km</v>
          </cell>
        </row>
        <row r="1499">
          <cell r="B1499" t="str">
            <v>15.1.249</v>
          </cell>
          <cell r="D1499" t="str">
            <v>72.18.02.01</v>
          </cell>
          <cell r="E1499" t="str">
            <v>CAV.M.PRAN.30000 C-A</v>
          </cell>
          <cell r="F1499" t="str">
            <v>h</v>
          </cell>
        </row>
        <row r="1500">
          <cell r="B1500" t="str">
            <v>15.1.250</v>
          </cell>
          <cell r="D1500" t="str">
            <v>72.18.02.02</v>
          </cell>
          <cell r="E1500" t="str">
            <v>CAV.M.PRAN.30000 C-B</v>
          </cell>
          <cell r="F1500" t="str">
            <v>h</v>
          </cell>
        </row>
        <row r="1501">
          <cell r="B1501" t="str">
            <v>15.1.251</v>
          </cell>
          <cell r="D1501" t="str">
            <v>72.18.02.03</v>
          </cell>
          <cell r="E1501" t="str">
            <v>CAV.M.PRAN.30000 C-C</v>
          </cell>
          <cell r="F1501" t="str">
            <v>h</v>
          </cell>
        </row>
        <row r="1502">
          <cell r="B1502" t="str">
            <v>15.1.252</v>
          </cell>
          <cell r="D1502" t="str">
            <v>72.18.02.04</v>
          </cell>
          <cell r="E1502" t="str">
            <v>CAV.M.PRAN.30000 C-D</v>
          </cell>
          <cell r="F1502" t="str">
            <v>h</v>
          </cell>
        </row>
        <row r="1503">
          <cell r="B1503" t="str">
            <v>15.1.253</v>
          </cell>
          <cell r="D1503" t="str">
            <v>72.18.02.05</v>
          </cell>
          <cell r="E1503" t="str">
            <v>CAV.M.PRAN.30000 C-E</v>
          </cell>
          <cell r="F1503" t="str">
            <v>km</v>
          </cell>
        </row>
        <row r="1504">
          <cell r="B1504" t="str">
            <v>15.1.254</v>
          </cell>
          <cell r="D1504" t="str">
            <v>72.19.01.01</v>
          </cell>
          <cell r="E1504" t="str">
            <v>CAMPANULA C-A</v>
          </cell>
          <cell r="F1504" t="str">
            <v>h</v>
          </cell>
        </row>
        <row r="1505">
          <cell r="B1505" t="str">
            <v>15.1.255</v>
          </cell>
          <cell r="D1505" t="str">
            <v>72.19.01.02</v>
          </cell>
          <cell r="E1505" t="str">
            <v>CAMPANULA C-B</v>
          </cell>
          <cell r="F1505" t="str">
            <v>h</v>
          </cell>
        </row>
        <row r="1506">
          <cell r="B1506" t="str">
            <v>15.1.256</v>
          </cell>
          <cell r="D1506" t="str">
            <v>72.19.01.03</v>
          </cell>
          <cell r="E1506" t="str">
            <v>CAMPANULA C-C</v>
          </cell>
          <cell r="F1506" t="str">
            <v>h</v>
          </cell>
        </row>
        <row r="1507">
          <cell r="B1507" t="str">
            <v>15.1.257</v>
          </cell>
          <cell r="D1507" t="str">
            <v>72.19.01.04</v>
          </cell>
          <cell r="E1507" t="str">
            <v>CAMPANULA C-D</v>
          </cell>
          <cell r="F1507" t="str">
            <v>h</v>
          </cell>
        </row>
        <row r="1508">
          <cell r="B1508" t="str">
            <v>15.1.258</v>
          </cell>
          <cell r="D1508" t="str">
            <v>72.20.01.01</v>
          </cell>
          <cell r="E1508" t="str">
            <v xml:space="preserve">COMP.PERC.M.220 C-A </v>
          </cell>
          <cell r="F1508" t="str">
            <v>h</v>
          </cell>
        </row>
        <row r="1509">
          <cell r="B1509" t="str">
            <v>15.1.259</v>
          </cell>
          <cell r="D1509" t="str">
            <v>72.20.01.02</v>
          </cell>
          <cell r="E1509" t="str">
            <v>COMP.PERC.M.220 C-B</v>
          </cell>
          <cell r="F1509" t="str">
            <v>h</v>
          </cell>
        </row>
        <row r="1510">
          <cell r="B1510" t="str">
            <v>15.1.260</v>
          </cell>
          <cell r="D1510" t="str">
            <v>72.20.01.03</v>
          </cell>
          <cell r="E1510" t="str">
            <v>COMP.PERC.M.220 C-C</v>
          </cell>
          <cell r="F1510" t="str">
            <v>h</v>
          </cell>
        </row>
        <row r="1511">
          <cell r="B1511" t="str">
            <v>15.1.261</v>
          </cell>
          <cell r="D1511" t="str">
            <v>72.20.01.04</v>
          </cell>
          <cell r="E1511" t="str">
            <v>COMP.PERC.M.220 C-D</v>
          </cell>
          <cell r="F1511" t="str">
            <v>h</v>
          </cell>
        </row>
        <row r="1512">
          <cell r="B1512" t="str">
            <v>15.1.262</v>
          </cell>
          <cell r="D1512" t="str">
            <v>72.20.02.01</v>
          </cell>
          <cell r="E1512" t="str">
            <v>COMP.PL.M.1000 C-A</v>
          </cell>
          <cell r="F1512" t="str">
            <v>h</v>
          </cell>
        </row>
        <row r="1513">
          <cell r="B1513" t="str">
            <v>15.1.263</v>
          </cell>
          <cell r="D1513" t="str">
            <v>72.20.02.02</v>
          </cell>
          <cell r="E1513" t="str">
            <v>COMP.PL.M.1000 C-B</v>
          </cell>
          <cell r="F1513" t="str">
            <v>h</v>
          </cell>
        </row>
        <row r="1514">
          <cell r="B1514" t="str">
            <v>15.1.264</v>
          </cell>
          <cell r="D1514" t="str">
            <v>72.20.02.03</v>
          </cell>
          <cell r="E1514" t="str">
            <v>COMP.PL.M.1000 C-C</v>
          </cell>
          <cell r="F1514" t="str">
            <v>h</v>
          </cell>
        </row>
        <row r="1515">
          <cell r="B1515" t="str">
            <v>15.1.265</v>
          </cell>
          <cell r="D1515" t="str">
            <v>72.20.02.04</v>
          </cell>
          <cell r="E1515" t="str">
            <v>COMP.PL.M.1000 C-D</v>
          </cell>
          <cell r="F1515" t="str">
            <v>h</v>
          </cell>
        </row>
        <row r="1516">
          <cell r="B1516" t="str">
            <v>15.1.266</v>
          </cell>
          <cell r="D1516" t="str">
            <v>72.21.01.01</v>
          </cell>
          <cell r="E1516" t="str">
            <v>COMP. XA-90 MWD C-A</v>
          </cell>
          <cell r="F1516" t="str">
            <v>h</v>
          </cell>
        </row>
        <row r="1517">
          <cell r="B1517" t="str">
            <v>15.1.267</v>
          </cell>
          <cell r="D1517" t="str">
            <v>72.21.01.02</v>
          </cell>
          <cell r="E1517" t="str">
            <v>COMP. XA-90 MWD C-B</v>
          </cell>
          <cell r="F1517" t="str">
            <v>h</v>
          </cell>
        </row>
        <row r="1518">
          <cell r="B1518" t="str">
            <v>15.1.268</v>
          </cell>
          <cell r="D1518" t="str">
            <v>72.21.01.03</v>
          </cell>
          <cell r="E1518" t="str">
            <v>COMP. XA-90 MWD C-C</v>
          </cell>
          <cell r="F1518" t="str">
            <v>h</v>
          </cell>
        </row>
        <row r="1519">
          <cell r="B1519" t="str">
            <v>15.1.269</v>
          </cell>
          <cell r="D1519" t="str">
            <v>72.21.01.04</v>
          </cell>
          <cell r="E1519" t="str">
            <v>COMP. XA-90 MWD C-D</v>
          </cell>
          <cell r="F1519" t="str">
            <v>h</v>
          </cell>
        </row>
        <row r="1520">
          <cell r="B1520" t="str">
            <v>15.1.270</v>
          </cell>
          <cell r="D1520" t="str">
            <v>72.21.02.01</v>
          </cell>
          <cell r="E1520" t="str">
            <v>COMP. XA-125 MWD C-A</v>
          </cell>
          <cell r="F1520" t="str">
            <v>h</v>
          </cell>
        </row>
        <row r="1521">
          <cell r="B1521" t="str">
            <v>15.1.271</v>
          </cell>
          <cell r="D1521" t="str">
            <v>72.21.02.02</v>
          </cell>
          <cell r="E1521" t="str">
            <v>COMP. XA-125 MWD C-B</v>
          </cell>
          <cell r="F1521" t="str">
            <v>h</v>
          </cell>
        </row>
        <row r="1522">
          <cell r="B1522" t="str">
            <v>15.1.272</v>
          </cell>
          <cell r="D1522" t="str">
            <v>72.21.02.03</v>
          </cell>
          <cell r="E1522" t="str">
            <v>COMP. XA-125 MWD C-C</v>
          </cell>
          <cell r="F1522" t="str">
            <v>h</v>
          </cell>
        </row>
        <row r="1523">
          <cell r="B1523" t="str">
            <v>15.1.273</v>
          </cell>
          <cell r="D1523" t="str">
            <v>72.21.02.04</v>
          </cell>
          <cell r="E1523" t="str">
            <v>COMP. XA-125 MWD C-D</v>
          </cell>
          <cell r="F1523" t="str">
            <v>h</v>
          </cell>
        </row>
        <row r="1524">
          <cell r="B1524" t="str">
            <v>15.1.274</v>
          </cell>
          <cell r="D1524" t="str">
            <v>72.21.03.01</v>
          </cell>
          <cell r="E1524" t="str">
            <v>COMP. XA-175 MWD C-A</v>
          </cell>
          <cell r="F1524" t="str">
            <v>h</v>
          </cell>
        </row>
        <row r="1525">
          <cell r="B1525" t="str">
            <v>15.1.275</v>
          </cell>
          <cell r="D1525" t="str">
            <v>72.21.03.02</v>
          </cell>
          <cell r="E1525" t="str">
            <v>COMP. XA-175 MWD C-B</v>
          </cell>
          <cell r="F1525" t="str">
            <v>h</v>
          </cell>
        </row>
        <row r="1526">
          <cell r="B1526" t="str">
            <v>15.1.276</v>
          </cell>
          <cell r="D1526" t="str">
            <v>72.21.03.03</v>
          </cell>
          <cell r="E1526" t="str">
            <v>COMP. XA-175 MWD C-C</v>
          </cell>
          <cell r="F1526" t="str">
            <v>h</v>
          </cell>
        </row>
        <row r="1527">
          <cell r="B1527" t="str">
            <v>15.1.277</v>
          </cell>
          <cell r="D1527" t="str">
            <v>72.21.03.04</v>
          </cell>
          <cell r="E1527" t="str">
            <v>COMP. XA-175 MWD C-D</v>
          </cell>
          <cell r="F1527" t="str">
            <v>h</v>
          </cell>
        </row>
        <row r="1528">
          <cell r="B1528" t="str">
            <v>15.1.278</v>
          </cell>
          <cell r="D1528" t="str">
            <v>72.21.04.01</v>
          </cell>
          <cell r="E1528" t="str">
            <v>COMP. XA-360 MWD C-A</v>
          </cell>
          <cell r="F1528" t="str">
            <v>h</v>
          </cell>
        </row>
        <row r="1529">
          <cell r="B1529" t="str">
            <v>15.1.279</v>
          </cell>
          <cell r="D1529" t="str">
            <v>72.21.04.02</v>
          </cell>
          <cell r="E1529" t="str">
            <v>COMP. XA-360 MWD C-B</v>
          </cell>
          <cell r="F1529" t="str">
            <v>h</v>
          </cell>
        </row>
        <row r="1530">
          <cell r="B1530" t="str">
            <v>15.1.280</v>
          </cell>
          <cell r="D1530" t="str">
            <v>72.21.04.03</v>
          </cell>
          <cell r="E1530" t="str">
            <v>COMP. XA-360 MWD C-C</v>
          </cell>
          <cell r="F1530" t="str">
            <v>h</v>
          </cell>
        </row>
        <row r="1531">
          <cell r="B1531" t="str">
            <v>15.1.281</v>
          </cell>
          <cell r="D1531" t="str">
            <v>72.21.04.04</v>
          </cell>
          <cell r="E1531" t="str">
            <v>COMP. XA-360 MWD C-D</v>
          </cell>
          <cell r="F1531" t="str">
            <v>h</v>
          </cell>
        </row>
        <row r="1532">
          <cell r="B1532" t="str">
            <v>15.1.282</v>
          </cell>
          <cell r="D1532" t="str">
            <v>72.22.03.01</v>
          </cell>
          <cell r="E1532" t="str">
            <v>DEM.FAIXA Q. 500L C-A</v>
          </cell>
          <cell r="F1532" t="str">
            <v>h</v>
          </cell>
        </row>
        <row r="1533">
          <cell r="B1533" t="str">
            <v>15.1.283</v>
          </cell>
          <cell r="D1533" t="str">
            <v>72.22.03.02</v>
          </cell>
          <cell r="E1533" t="str">
            <v>DEM.FAIXA Q. 500L C-B</v>
          </cell>
          <cell r="F1533" t="str">
            <v>h</v>
          </cell>
        </row>
        <row r="1534">
          <cell r="B1534" t="str">
            <v>15.1.284</v>
          </cell>
          <cell r="D1534" t="str">
            <v>72.22.03.03</v>
          </cell>
          <cell r="E1534" t="str">
            <v>DEM.FAIXA Q. 500L C-C</v>
          </cell>
          <cell r="F1534" t="str">
            <v>h</v>
          </cell>
        </row>
        <row r="1535">
          <cell r="B1535" t="str">
            <v>15.1.285</v>
          </cell>
          <cell r="D1535" t="str">
            <v>72.22.03.04</v>
          </cell>
          <cell r="E1535" t="str">
            <v>DEM.FAIXA Q. 500L C-D</v>
          </cell>
          <cell r="F1535" t="str">
            <v>h</v>
          </cell>
        </row>
        <row r="1536">
          <cell r="B1536" t="str">
            <v>15.1.286</v>
          </cell>
          <cell r="D1536" t="str">
            <v>72.23.01.01</v>
          </cell>
          <cell r="E1536" t="str">
            <v>DIST.A.S/E 1000 C-A</v>
          </cell>
          <cell r="F1536" t="str">
            <v>h</v>
          </cell>
        </row>
        <row r="1537">
          <cell r="B1537" t="str">
            <v>15.1.287</v>
          </cell>
          <cell r="D1537" t="str">
            <v>72.23.01.02</v>
          </cell>
          <cell r="E1537" t="str">
            <v>DIST.A.S/E 1000 C-B</v>
          </cell>
          <cell r="F1537" t="str">
            <v>h</v>
          </cell>
        </row>
        <row r="1538">
          <cell r="B1538" t="str">
            <v>15.1.288</v>
          </cell>
          <cell r="D1538" t="str">
            <v>72.23.01.03</v>
          </cell>
          <cell r="E1538" t="str">
            <v>DIST.A.S/E 1000 C-C</v>
          </cell>
          <cell r="F1538" t="str">
            <v>h</v>
          </cell>
        </row>
        <row r="1539">
          <cell r="B1539" t="str">
            <v>15.1.289</v>
          </cell>
          <cell r="D1539" t="str">
            <v>72.23.01.04</v>
          </cell>
          <cell r="E1539" t="str">
            <v>DIST.A.S/E 1000 C-D</v>
          </cell>
          <cell r="F1539" t="str">
            <v>h</v>
          </cell>
        </row>
        <row r="1540">
          <cell r="B1540" t="str">
            <v>15.1.290</v>
          </cell>
          <cell r="D1540" t="str">
            <v>72.23.02.01</v>
          </cell>
          <cell r="E1540" t="str">
            <v>DIST.AGR.600T/H C-A</v>
          </cell>
          <cell r="F1540" t="str">
            <v>h</v>
          </cell>
        </row>
        <row r="1541">
          <cell r="B1541" t="str">
            <v>15.1.291</v>
          </cell>
          <cell r="D1541" t="str">
            <v>72.23.02.02</v>
          </cell>
          <cell r="E1541" t="str">
            <v>DIST.AGR.600T/H C-B</v>
          </cell>
          <cell r="F1541" t="str">
            <v>h</v>
          </cell>
        </row>
        <row r="1542">
          <cell r="B1542" t="str">
            <v>15.1.292</v>
          </cell>
          <cell r="D1542" t="str">
            <v>72.23.02.03</v>
          </cell>
          <cell r="E1542" t="str">
            <v>DIST.AGR.600T/H C-C</v>
          </cell>
          <cell r="F1542" t="str">
            <v>h</v>
          </cell>
        </row>
        <row r="1543">
          <cell r="B1543" t="str">
            <v>15.1.293</v>
          </cell>
          <cell r="D1543" t="str">
            <v>72.23.02.04</v>
          </cell>
          <cell r="E1543" t="str">
            <v>DIST.AGR.600T/H C-D</v>
          </cell>
          <cell r="F1543" t="str">
            <v>h</v>
          </cell>
        </row>
        <row r="1544">
          <cell r="B1544" t="str">
            <v>15.1.294</v>
          </cell>
          <cell r="D1544" t="str">
            <v>72.23.03.01</v>
          </cell>
          <cell r="E1544" t="str">
            <v>DISTR.ASF.R.2400 C-A</v>
          </cell>
          <cell r="F1544" t="str">
            <v>h</v>
          </cell>
        </row>
        <row r="1545">
          <cell r="B1545" t="str">
            <v>15.1.295</v>
          </cell>
          <cell r="D1545" t="str">
            <v>72.23.03.02</v>
          </cell>
          <cell r="E1545" t="str">
            <v>DISTR.ASF.R.2400 C-B</v>
          </cell>
          <cell r="F1545" t="str">
            <v>h</v>
          </cell>
        </row>
        <row r="1546">
          <cell r="B1546" t="str">
            <v>15.1.296</v>
          </cell>
          <cell r="D1546" t="str">
            <v>72.23.03.03</v>
          </cell>
          <cell r="E1546" t="str">
            <v>DISTR.ASF.R.2400 C-C</v>
          </cell>
          <cell r="F1546" t="str">
            <v>h</v>
          </cell>
        </row>
        <row r="1547">
          <cell r="B1547" t="str">
            <v>15.1.297</v>
          </cell>
          <cell r="D1547" t="str">
            <v>72.23.03.04</v>
          </cell>
          <cell r="E1547" t="str">
            <v>DISTR.ASF.R.2400 C-D</v>
          </cell>
          <cell r="F1547" t="str">
            <v>h</v>
          </cell>
        </row>
        <row r="1548">
          <cell r="B1548" t="str">
            <v>15.1.298</v>
          </cell>
          <cell r="D1548" t="str">
            <v>72.24.01.01</v>
          </cell>
          <cell r="E1548" t="str">
            <v>DIST.AD. SEM.700L C-A</v>
          </cell>
          <cell r="F1548" t="str">
            <v>h</v>
          </cell>
        </row>
        <row r="1549">
          <cell r="B1549" t="str">
            <v>15.1.299</v>
          </cell>
          <cell r="D1549" t="str">
            <v>72.24.01.02</v>
          </cell>
          <cell r="E1549" t="str">
            <v>DIST.AD. SEM.700L C-B</v>
          </cell>
          <cell r="F1549" t="str">
            <v>h</v>
          </cell>
        </row>
        <row r="1550">
          <cell r="B1550" t="str">
            <v>15.1.300</v>
          </cell>
          <cell r="D1550" t="str">
            <v>72.24.01.03</v>
          </cell>
          <cell r="E1550" t="str">
            <v>DIST.AD. SEM.700L C-C</v>
          </cell>
          <cell r="F1550" t="str">
            <v>h</v>
          </cell>
        </row>
        <row r="1551">
          <cell r="B1551" t="str">
            <v>15.1.301</v>
          </cell>
          <cell r="D1551" t="str">
            <v>72.24.01.04</v>
          </cell>
          <cell r="E1551" t="str">
            <v>DIST.AD. SEM.700L C-D</v>
          </cell>
          <cell r="F1551" t="str">
            <v>h</v>
          </cell>
        </row>
        <row r="1552">
          <cell r="B1552" t="str">
            <v>15.1.302</v>
          </cell>
          <cell r="D1552" t="str">
            <v>72.25.01.01</v>
          </cell>
          <cell r="E1552" t="str">
            <v>DRAGA C/EMB.A.400 C-A</v>
          </cell>
          <cell r="F1552" t="str">
            <v>h</v>
          </cell>
        </row>
        <row r="1553">
          <cell r="B1553" t="str">
            <v>15.1.303</v>
          </cell>
          <cell r="D1553" t="str">
            <v>72.25.01.02</v>
          </cell>
          <cell r="E1553" t="str">
            <v>DRAGA C/EMB.A.400 C-B</v>
          </cell>
          <cell r="F1553" t="str">
            <v>h</v>
          </cell>
        </row>
        <row r="1554">
          <cell r="B1554" t="str">
            <v>15.1.304</v>
          </cell>
          <cell r="D1554" t="str">
            <v>72.25.01.03</v>
          </cell>
          <cell r="E1554" t="str">
            <v>DRAGA C/EMB.A.400 C-C h</v>
          </cell>
          <cell r="F1554" t="str">
            <v>h</v>
          </cell>
        </row>
        <row r="1555">
          <cell r="B1555" t="str">
            <v>15.1.305</v>
          </cell>
          <cell r="D1555" t="str">
            <v>72.25.01.04</v>
          </cell>
          <cell r="E1555" t="str">
            <v>DRAGA C/EMB.A.400 C-D</v>
          </cell>
          <cell r="F1555" t="str">
            <v>h</v>
          </cell>
        </row>
        <row r="1556">
          <cell r="B1556" t="str">
            <v>15.1.306</v>
          </cell>
          <cell r="D1556" t="str">
            <v>72.26.01.01</v>
          </cell>
          <cell r="E1556" t="str">
            <v>EQUIP.VIS.OAE 25M C-A</v>
          </cell>
          <cell r="F1556" t="str">
            <v>h</v>
          </cell>
        </row>
        <row r="1557">
          <cell r="B1557" t="str">
            <v>15.1.307</v>
          </cell>
          <cell r="D1557" t="str">
            <v>72.26.01.02</v>
          </cell>
          <cell r="E1557" t="str">
            <v>EQUIP.VIS.OAE 25M C-B</v>
          </cell>
          <cell r="F1557" t="str">
            <v>h</v>
          </cell>
        </row>
        <row r="1558">
          <cell r="B1558" t="str">
            <v>15.1.308</v>
          </cell>
          <cell r="D1558" t="str">
            <v>72.26.01.03</v>
          </cell>
          <cell r="E1558" t="str">
            <v>EQUIP.VIS.OAE 25M C-C</v>
          </cell>
          <cell r="F1558" t="str">
            <v>h</v>
          </cell>
        </row>
        <row r="1559">
          <cell r="B1559" t="str">
            <v>15.1.309</v>
          </cell>
          <cell r="D1559" t="str">
            <v>72.26.01.04</v>
          </cell>
          <cell r="E1559" t="str">
            <v>EQUIP.VIS.OAE 25M C-D</v>
          </cell>
          <cell r="F1559" t="str">
            <v>h</v>
          </cell>
        </row>
        <row r="1560">
          <cell r="B1560" t="str">
            <v>15.1.310</v>
          </cell>
          <cell r="D1560" t="str">
            <v>72.26.02.01</v>
          </cell>
          <cell r="E1560" t="str">
            <v>EQ.VIS.OAE 12,14M C-A</v>
          </cell>
          <cell r="F1560" t="str">
            <v>h</v>
          </cell>
        </row>
        <row r="1561">
          <cell r="B1561" t="str">
            <v>15.1.311</v>
          </cell>
          <cell r="D1561" t="str">
            <v>72.26.02.02</v>
          </cell>
          <cell r="E1561" t="str">
            <v>EQ.VIS.OAE 12,14M C-B</v>
          </cell>
          <cell r="F1561" t="str">
            <v>h</v>
          </cell>
        </row>
        <row r="1562">
          <cell r="B1562" t="str">
            <v>15.1.312</v>
          </cell>
          <cell r="D1562" t="str">
            <v>72.26.02.03</v>
          </cell>
          <cell r="E1562" t="str">
            <v>EQ.VIS.OAE 12,14M C-C</v>
          </cell>
          <cell r="F1562" t="str">
            <v>h</v>
          </cell>
        </row>
        <row r="1563">
          <cell r="B1563" t="str">
            <v>15.1.313</v>
          </cell>
          <cell r="D1563" t="str">
            <v>72.26.02.04</v>
          </cell>
          <cell r="E1563" t="str">
            <v xml:space="preserve">EQ.VIS.OAE 12,14M C-D </v>
          </cell>
          <cell r="F1563" t="str">
            <v>h</v>
          </cell>
        </row>
        <row r="1564">
          <cell r="B1564" t="str">
            <v>15.1.314</v>
          </cell>
          <cell r="D1564" t="str">
            <v>72.26.03.01</v>
          </cell>
          <cell r="E1564" t="str">
            <v>EQ.VIS.OAE 7,62M C-A</v>
          </cell>
          <cell r="F1564" t="str">
            <v>h</v>
          </cell>
        </row>
        <row r="1565">
          <cell r="B1565" t="str">
            <v>15.1.315</v>
          </cell>
          <cell r="D1565" t="str">
            <v>72.26.03.02</v>
          </cell>
          <cell r="E1565" t="str">
            <v>EQ.VIS.OAE 7,62M C-B</v>
          </cell>
          <cell r="F1565" t="str">
            <v>h</v>
          </cell>
        </row>
        <row r="1566">
          <cell r="B1566" t="str">
            <v>15.1.316</v>
          </cell>
          <cell r="D1566" t="str">
            <v>72.26.03.03</v>
          </cell>
          <cell r="E1566" t="str">
            <v>EQ.VIS.OAE 7,62M C-C</v>
          </cell>
          <cell r="F1566" t="str">
            <v>h</v>
          </cell>
        </row>
        <row r="1567">
          <cell r="B1567" t="str">
            <v>15.1.317</v>
          </cell>
          <cell r="D1567" t="str">
            <v>72.26.03.04</v>
          </cell>
          <cell r="E1567" t="str">
            <v>EQ.VIS.OAE 7,62M C-D</v>
          </cell>
          <cell r="F1567" t="str">
            <v>h</v>
          </cell>
        </row>
        <row r="1568">
          <cell r="B1568" t="str">
            <v>15.1.318</v>
          </cell>
          <cell r="D1568" t="str">
            <v xml:space="preserve">72.26.04.06 </v>
          </cell>
          <cell r="E1568" t="str">
            <v>E. LAB. CAMPO/SEDE C-F</v>
          </cell>
          <cell r="F1568" t="str">
            <v>equip. mensal</v>
          </cell>
        </row>
        <row r="1569">
          <cell r="B1569" t="str">
            <v>15.1.319</v>
          </cell>
          <cell r="D1569" t="str">
            <v>72.27.01.01</v>
          </cell>
          <cell r="E1569" t="str">
            <v>ESC.H.S/ES.0,7M3 C-A</v>
          </cell>
          <cell r="F1569" t="str">
            <v>h</v>
          </cell>
        </row>
        <row r="1570">
          <cell r="B1570" t="str">
            <v>15.1.320</v>
          </cell>
          <cell r="D1570" t="str">
            <v>72.27.01.02</v>
          </cell>
          <cell r="E1570" t="str">
            <v>ESC.H.S/ES.0,7M3 C-B</v>
          </cell>
          <cell r="F1570" t="str">
            <v>h</v>
          </cell>
        </row>
        <row r="1571">
          <cell r="B1571" t="str">
            <v>15.1.321</v>
          </cell>
          <cell r="D1571" t="str">
            <v>72.27.01.03</v>
          </cell>
          <cell r="E1571" t="str">
            <v>ESC.H.S/ES.0,7M3 C-C</v>
          </cell>
          <cell r="F1571" t="str">
            <v>h</v>
          </cell>
        </row>
        <row r="1572">
          <cell r="B1572" t="str">
            <v>15.1.322</v>
          </cell>
          <cell r="D1572" t="str">
            <v>72.27.01.04</v>
          </cell>
          <cell r="E1572" t="str">
            <v>ESC.H.S/ES.0,7M3 C-D</v>
          </cell>
          <cell r="F1572" t="str">
            <v>h</v>
          </cell>
        </row>
        <row r="1573">
          <cell r="B1573" t="str">
            <v>15.1.323</v>
          </cell>
          <cell r="D1573" t="str">
            <v>72.27.02.01</v>
          </cell>
          <cell r="E1573" t="str">
            <v>ESC.H.S/ES.0,6M3 C-A</v>
          </cell>
          <cell r="F1573" t="str">
            <v>h</v>
          </cell>
        </row>
        <row r="1574">
          <cell r="B1574" t="str">
            <v>15.1.324</v>
          </cell>
          <cell r="D1574" t="str">
            <v>72.27.02.02</v>
          </cell>
          <cell r="E1574" t="str">
            <v xml:space="preserve">ESC.H.S/ES.0,6M3 C-B </v>
          </cell>
          <cell r="F1574" t="str">
            <v>h</v>
          </cell>
        </row>
        <row r="1575">
          <cell r="B1575" t="str">
            <v>15.1.325</v>
          </cell>
          <cell r="D1575" t="str">
            <v>72.27.02.03</v>
          </cell>
          <cell r="E1575" t="str">
            <v>ESC.H.S/ES.0,6M3 C-C</v>
          </cell>
          <cell r="F1575" t="str">
            <v>h</v>
          </cell>
        </row>
        <row r="1576">
          <cell r="B1576" t="str">
            <v>15.1.326</v>
          </cell>
          <cell r="D1576" t="str">
            <v>72.27.02.04</v>
          </cell>
          <cell r="E1576" t="str">
            <v>ESC.H.S/ES.0,6M3 C-D</v>
          </cell>
          <cell r="F1576" t="str">
            <v>h</v>
          </cell>
        </row>
        <row r="1577">
          <cell r="B1577" t="str">
            <v>15.1.327</v>
          </cell>
          <cell r="D1577" t="str">
            <v>72.27.03.01</v>
          </cell>
          <cell r="E1577" t="str">
            <v xml:space="preserve">ESC.H.S/ES.0,62M3 C-A </v>
          </cell>
          <cell r="F1577" t="str">
            <v>h</v>
          </cell>
        </row>
        <row r="1578">
          <cell r="B1578" t="str">
            <v>15.1.328</v>
          </cell>
          <cell r="D1578" t="str">
            <v>72.27.03.02</v>
          </cell>
          <cell r="E1578" t="str">
            <v>ESC.H.S/ES.0,62M3 C-B</v>
          </cell>
          <cell r="F1578" t="str">
            <v>h</v>
          </cell>
        </row>
        <row r="1579">
          <cell r="B1579" t="str">
            <v>15.1.329</v>
          </cell>
          <cell r="D1579" t="str">
            <v>72.27.03.03</v>
          </cell>
          <cell r="E1579" t="str">
            <v>ESC.H.S/ES.0,62M3 C-C</v>
          </cell>
          <cell r="F1579" t="str">
            <v>h</v>
          </cell>
        </row>
        <row r="1580">
          <cell r="B1580" t="str">
            <v>15.1.330</v>
          </cell>
          <cell r="D1580" t="str">
            <v>72.27.03.04</v>
          </cell>
          <cell r="E1580" t="str">
            <v>ESC.H.S/ES.0,62M3 C-D</v>
          </cell>
          <cell r="F1580" t="str">
            <v>h</v>
          </cell>
        </row>
        <row r="1581">
          <cell r="B1581" t="str">
            <v>15.1.331</v>
          </cell>
          <cell r="D1581" t="str">
            <v>72.27.04.01</v>
          </cell>
          <cell r="E1581" t="str">
            <v>ESC.H.S/ES.2,2M3 C-A</v>
          </cell>
          <cell r="F1581" t="str">
            <v>h</v>
          </cell>
        </row>
        <row r="1582">
          <cell r="B1582" t="str">
            <v>15.1.332</v>
          </cell>
          <cell r="D1582" t="str">
            <v>72.27.04.02</v>
          </cell>
          <cell r="E1582" t="str">
            <v>ESC.H.S/ES.2,2M3 C-B</v>
          </cell>
          <cell r="F1582" t="str">
            <v>h</v>
          </cell>
        </row>
        <row r="1583">
          <cell r="B1583" t="str">
            <v>15.1.333</v>
          </cell>
          <cell r="D1583" t="str">
            <v>72.27.04.03</v>
          </cell>
          <cell r="E1583" t="str">
            <v>ESC.H.S/ES.2,2M3 C-C</v>
          </cell>
          <cell r="F1583" t="str">
            <v>h</v>
          </cell>
        </row>
        <row r="1584">
          <cell r="B1584" t="str">
            <v>15.1.334</v>
          </cell>
          <cell r="D1584" t="str">
            <v>72.27.04.04</v>
          </cell>
          <cell r="E1584" t="str">
            <v>ESC.H.S/ES.2,2M3 C-D</v>
          </cell>
          <cell r="F1584" t="str">
            <v>h</v>
          </cell>
        </row>
        <row r="1585">
          <cell r="B1585" t="str">
            <v>15.1.335</v>
          </cell>
          <cell r="D1585" t="str">
            <v>72.27.05.01</v>
          </cell>
          <cell r="E1585" t="str">
            <v>ESC.H.S/PN0,25M3 C-A</v>
          </cell>
          <cell r="F1585" t="str">
            <v>h</v>
          </cell>
        </row>
        <row r="1586">
          <cell r="B1586" t="str">
            <v>15.1.336</v>
          </cell>
          <cell r="D1586" t="str">
            <v>72.27.05.02</v>
          </cell>
          <cell r="E1586" t="str">
            <v>ESC.H.S/PN0,25M3 C-B</v>
          </cell>
          <cell r="F1586" t="str">
            <v>h</v>
          </cell>
        </row>
        <row r="1587">
          <cell r="B1587" t="str">
            <v>15.1.337</v>
          </cell>
          <cell r="D1587" t="str">
            <v>72.27.05.03</v>
          </cell>
          <cell r="E1587" t="str">
            <v>ESC.H.S/PN0,25M3 C-C</v>
          </cell>
          <cell r="F1587" t="str">
            <v>h</v>
          </cell>
        </row>
        <row r="1588">
          <cell r="B1588" t="str">
            <v>15.1.338</v>
          </cell>
          <cell r="D1588" t="str">
            <v>72.27.05.04</v>
          </cell>
          <cell r="E1588" t="str">
            <v>ESC.H.S/PN0,25M3 C-D</v>
          </cell>
          <cell r="F1588" t="str">
            <v>h</v>
          </cell>
        </row>
        <row r="1589">
          <cell r="B1589" t="str">
            <v>15.1.339</v>
          </cell>
          <cell r="D1589" t="str">
            <v>72.28.01.01</v>
          </cell>
          <cell r="E1589" t="str">
            <v>EMPILHAD.2500KG C-A</v>
          </cell>
          <cell r="F1589" t="str">
            <v>h</v>
          </cell>
        </row>
        <row r="1590">
          <cell r="B1590" t="str">
            <v>15.1.340</v>
          </cell>
          <cell r="D1590" t="str">
            <v>72.28.01.02</v>
          </cell>
          <cell r="E1590" t="str">
            <v>EMPILHAD.2500KG C-B</v>
          </cell>
          <cell r="F1590" t="str">
            <v>h</v>
          </cell>
        </row>
        <row r="1591">
          <cell r="B1591" t="str">
            <v>15.1.341</v>
          </cell>
          <cell r="D1591" t="str">
            <v>72.28.01.03</v>
          </cell>
          <cell r="E1591" t="str">
            <v xml:space="preserve">EMPILHAD.2500KG C-C </v>
          </cell>
          <cell r="F1591" t="str">
            <v>h</v>
          </cell>
        </row>
        <row r="1592">
          <cell r="B1592" t="str">
            <v>15.1.342</v>
          </cell>
          <cell r="D1592" t="str">
            <v>72.28.01.04</v>
          </cell>
          <cell r="E1592" t="str">
            <v>EMPILHAD.2500KG C-D</v>
          </cell>
          <cell r="F1592" t="str">
            <v>h</v>
          </cell>
        </row>
        <row r="1593">
          <cell r="B1593" t="str">
            <v>15.1.343</v>
          </cell>
          <cell r="D1593" t="str">
            <v>72.28.02.01</v>
          </cell>
          <cell r="E1593" t="str">
            <v>EMPILHAD.5000KG C-A</v>
          </cell>
          <cell r="F1593" t="str">
            <v>h</v>
          </cell>
        </row>
        <row r="1594">
          <cell r="B1594" t="str">
            <v>15.1.344</v>
          </cell>
          <cell r="D1594" t="str">
            <v>72.28.02.02</v>
          </cell>
          <cell r="E1594" t="str">
            <v>EMPILHAD.5000KG C-B</v>
          </cell>
          <cell r="F1594" t="str">
            <v>h</v>
          </cell>
        </row>
        <row r="1595">
          <cell r="B1595" t="str">
            <v>15.1.345</v>
          </cell>
          <cell r="D1595" t="str">
            <v>72.28.02.03</v>
          </cell>
          <cell r="E1595" t="str">
            <v>EMPILHAD.5000KG C-C</v>
          </cell>
          <cell r="F1595" t="str">
            <v>h</v>
          </cell>
        </row>
        <row r="1596">
          <cell r="B1596" t="str">
            <v>15.1.346</v>
          </cell>
          <cell r="D1596" t="str">
            <v>72.28.02.04</v>
          </cell>
          <cell r="E1596" t="str">
            <v>EMPILHAD.5000KG C-D</v>
          </cell>
          <cell r="F1596" t="str">
            <v>h</v>
          </cell>
        </row>
        <row r="1597">
          <cell r="B1597" t="str">
            <v>15.1.347</v>
          </cell>
          <cell r="D1597" t="str">
            <v>72.29.01.01</v>
          </cell>
          <cell r="E1597" t="str">
            <v>FRES.F.S/PN 150 C-A</v>
          </cell>
          <cell r="F1597" t="str">
            <v>h</v>
          </cell>
        </row>
        <row r="1598">
          <cell r="B1598" t="str">
            <v>15.1.348</v>
          </cell>
          <cell r="D1598" t="str">
            <v>72.29.01.02</v>
          </cell>
          <cell r="E1598" t="str">
            <v>FRES.F.S/PN 150 C-B</v>
          </cell>
          <cell r="F1598" t="str">
            <v>h</v>
          </cell>
        </row>
        <row r="1599">
          <cell r="B1599" t="str">
            <v>15.1.349</v>
          </cell>
          <cell r="D1599" t="str">
            <v>72.29.01.03</v>
          </cell>
          <cell r="E1599" t="str">
            <v xml:space="preserve">FRES.F.S/PN 150 C-C </v>
          </cell>
          <cell r="F1599" t="str">
            <v>h</v>
          </cell>
        </row>
        <row r="1600">
          <cell r="B1600" t="str">
            <v>15.1.350</v>
          </cell>
          <cell r="D1600" t="str">
            <v>72.29.01.04</v>
          </cell>
          <cell r="E1600" t="str">
            <v>FRES.F.S/PN 150 C-D</v>
          </cell>
          <cell r="F1600" t="str">
            <v>h</v>
          </cell>
        </row>
        <row r="1601">
          <cell r="B1601" t="str">
            <v>15.1.351</v>
          </cell>
          <cell r="D1601" t="str">
            <v>72.29.02.01</v>
          </cell>
          <cell r="E1601" t="str">
            <v>FRES.F.S/EST.403 C-A</v>
          </cell>
          <cell r="F1601" t="str">
            <v>h</v>
          </cell>
        </row>
        <row r="1602">
          <cell r="B1602" t="str">
            <v>15.1.352</v>
          </cell>
          <cell r="D1602" t="str">
            <v>72.29.02.02</v>
          </cell>
          <cell r="E1602" t="str">
            <v>FRES.F.S/EST.403 C-B</v>
          </cell>
          <cell r="F1602" t="str">
            <v>h</v>
          </cell>
        </row>
        <row r="1603">
          <cell r="B1603" t="str">
            <v>15.1.353</v>
          </cell>
          <cell r="D1603" t="str">
            <v>72.29.02.03</v>
          </cell>
          <cell r="E1603" t="str">
            <v>FRES.F.S/EST.403 C-C</v>
          </cell>
          <cell r="F1603" t="str">
            <v>h</v>
          </cell>
        </row>
        <row r="1604">
          <cell r="B1604" t="str">
            <v>15.1.354</v>
          </cell>
          <cell r="D1604" t="str">
            <v>72.29.02.04</v>
          </cell>
          <cell r="E1604" t="str">
            <v>FRES.F.S/EST.403 C-D</v>
          </cell>
          <cell r="F1604" t="str">
            <v>h</v>
          </cell>
        </row>
        <row r="1605">
          <cell r="B1605" t="str">
            <v>15.1.355</v>
          </cell>
          <cell r="D1605" t="str">
            <v>72.31.01.01</v>
          </cell>
          <cell r="E1605" t="str">
            <v>GRUP.GERAD.40KVA C-A</v>
          </cell>
          <cell r="F1605" t="str">
            <v>h</v>
          </cell>
        </row>
        <row r="1606">
          <cell r="B1606" t="str">
            <v>15.1.356</v>
          </cell>
          <cell r="D1606" t="str">
            <v>72.31.01.02</v>
          </cell>
          <cell r="E1606" t="str">
            <v>GRUP.GERAD.40KVA C-B</v>
          </cell>
          <cell r="F1606" t="str">
            <v>h</v>
          </cell>
        </row>
        <row r="1607">
          <cell r="B1607" t="str">
            <v>15.1.357</v>
          </cell>
          <cell r="D1607" t="str">
            <v>72.31.01.03</v>
          </cell>
          <cell r="E1607" t="str">
            <v>GRUP.GERAD.40KVA C-C</v>
          </cell>
          <cell r="F1607" t="str">
            <v>h</v>
          </cell>
        </row>
        <row r="1608">
          <cell r="B1608" t="str">
            <v>15.1.358</v>
          </cell>
          <cell r="D1608" t="str">
            <v>72.31.01.04</v>
          </cell>
          <cell r="E1608" t="str">
            <v>GRUP.GERAD.40 KVA C-D</v>
          </cell>
          <cell r="F1608" t="str">
            <v>h</v>
          </cell>
        </row>
        <row r="1609">
          <cell r="B1609" t="str">
            <v>15.1.359</v>
          </cell>
          <cell r="D1609" t="str">
            <v>72.31.02.01</v>
          </cell>
          <cell r="E1609" t="str">
            <v>GRUP.GERAD.55 KVA C-A</v>
          </cell>
          <cell r="F1609" t="str">
            <v>h</v>
          </cell>
        </row>
        <row r="1610">
          <cell r="B1610" t="str">
            <v>15.1.360</v>
          </cell>
          <cell r="D1610" t="str">
            <v>72.31.02.02</v>
          </cell>
          <cell r="E1610" t="str">
            <v>GRUP.GERAD.55 KVA C-B</v>
          </cell>
          <cell r="F1610" t="str">
            <v>h</v>
          </cell>
        </row>
        <row r="1611">
          <cell r="B1611" t="str">
            <v>15.1.361</v>
          </cell>
          <cell r="D1611" t="str">
            <v>72.31.02.03</v>
          </cell>
          <cell r="E1611" t="str">
            <v>GRUP.GERAD.55 KVA C-C</v>
          </cell>
          <cell r="F1611" t="str">
            <v>h</v>
          </cell>
        </row>
        <row r="1612">
          <cell r="B1612" t="str">
            <v>15.1.362</v>
          </cell>
          <cell r="D1612" t="str">
            <v>72.31.02.04</v>
          </cell>
          <cell r="E1612" t="str">
            <v>GRUP.GERAD.55 KVA C-D</v>
          </cell>
          <cell r="F1612" t="str">
            <v>h</v>
          </cell>
        </row>
        <row r="1613">
          <cell r="B1613" t="str">
            <v>15.1.363</v>
          </cell>
          <cell r="D1613" t="str">
            <v>72.31.03.01</v>
          </cell>
          <cell r="E1613" t="str">
            <v>GRUP.GERAD.83 KVA C-A</v>
          </cell>
          <cell r="F1613" t="str">
            <v>h</v>
          </cell>
        </row>
        <row r="1614">
          <cell r="B1614" t="str">
            <v>15.1.364</v>
          </cell>
          <cell r="D1614" t="str">
            <v>72.31.03.02</v>
          </cell>
          <cell r="E1614" t="str">
            <v>GRUP.GERAD.83 KVA C-B</v>
          </cell>
          <cell r="F1614" t="str">
            <v>h</v>
          </cell>
        </row>
        <row r="1615">
          <cell r="B1615" t="str">
            <v>15.1.365</v>
          </cell>
          <cell r="D1615" t="str">
            <v>72.31.03.03</v>
          </cell>
          <cell r="E1615" t="str">
            <v>GRUP.GERAD.83 KVA C-C</v>
          </cell>
          <cell r="F1615" t="str">
            <v>h</v>
          </cell>
        </row>
        <row r="1616">
          <cell r="B1616" t="str">
            <v>15.1.366</v>
          </cell>
          <cell r="D1616" t="str">
            <v>72.31.03.04</v>
          </cell>
          <cell r="E1616" t="str">
            <v>GRUP.GERAD.83 KVA C-D</v>
          </cell>
          <cell r="F1616" t="str">
            <v>h</v>
          </cell>
        </row>
        <row r="1617">
          <cell r="B1617" t="str">
            <v>15.1.367</v>
          </cell>
          <cell r="D1617" t="str">
            <v>72.31.04.01</v>
          </cell>
          <cell r="E1617" t="str">
            <v>G.GERADOR 115 KVA C-A</v>
          </cell>
          <cell r="F1617" t="str">
            <v>h</v>
          </cell>
        </row>
        <row r="1618">
          <cell r="B1618" t="str">
            <v>15.1.368</v>
          </cell>
          <cell r="D1618" t="str">
            <v>72.31.04.02</v>
          </cell>
          <cell r="E1618" t="str">
            <v>G.GERADOR 115 KVA C-B</v>
          </cell>
          <cell r="F1618" t="str">
            <v>h</v>
          </cell>
        </row>
        <row r="1619">
          <cell r="B1619" t="str">
            <v>15.1.369</v>
          </cell>
          <cell r="D1619" t="str">
            <v>72.31.04.03</v>
          </cell>
          <cell r="E1619" t="str">
            <v>G.GERADOR 115 KVA C-C</v>
          </cell>
          <cell r="F1619" t="str">
            <v>h</v>
          </cell>
        </row>
        <row r="1620">
          <cell r="B1620" t="str">
            <v>15.1.370</v>
          </cell>
          <cell r="D1620" t="str">
            <v>72.31.04.04</v>
          </cell>
          <cell r="E1620" t="str">
            <v>G.GERADOR 115 KVA C-D</v>
          </cell>
          <cell r="F1620" t="str">
            <v>h</v>
          </cell>
        </row>
        <row r="1621">
          <cell r="B1621" t="str">
            <v>15.1.371</v>
          </cell>
          <cell r="D1621" t="str">
            <v>72.31.05.01</v>
          </cell>
          <cell r="E1621" t="str">
            <v>G.GER.POR.3,5KVA C-A</v>
          </cell>
          <cell r="F1621" t="str">
            <v>h</v>
          </cell>
        </row>
        <row r="1622">
          <cell r="B1622" t="str">
            <v>15.1.372</v>
          </cell>
          <cell r="D1622" t="str">
            <v>72.31.05.02</v>
          </cell>
          <cell r="E1622" t="str">
            <v>G.GER.POR.3,5KVA C-B</v>
          </cell>
          <cell r="F1622" t="str">
            <v>h</v>
          </cell>
        </row>
        <row r="1623">
          <cell r="B1623" t="str">
            <v>15.1.373</v>
          </cell>
          <cell r="D1623" t="str">
            <v>72.31.05.03</v>
          </cell>
          <cell r="E1623" t="str">
            <v>G.GER.POR.3,5KVA C-C</v>
          </cell>
          <cell r="F1623" t="str">
            <v>h</v>
          </cell>
        </row>
        <row r="1624">
          <cell r="B1624" t="str">
            <v>15.1.374</v>
          </cell>
          <cell r="D1624" t="str">
            <v>72.31.05.04</v>
          </cell>
          <cell r="E1624" t="str">
            <v>G.GER.POR.3,5KVA C-D</v>
          </cell>
          <cell r="F1624" t="str">
            <v>h</v>
          </cell>
        </row>
        <row r="1625">
          <cell r="B1625" t="str">
            <v>15.1.375</v>
          </cell>
          <cell r="D1625" t="str">
            <v>72.31.06.01</v>
          </cell>
          <cell r="E1625" t="str">
            <v>G.GER.POR.7KVA C-A</v>
          </cell>
          <cell r="F1625" t="str">
            <v>h</v>
          </cell>
        </row>
        <row r="1626">
          <cell r="B1626" t="str">
            <v>15.1.376</v>
          </cell>
          <cell r="D1626" t="str">
            <v>72.31.06.02</v>
          </cell>
          <cell r="E1626" t="str">
            <v>G.GER.POR.7KVA C-B</v>
          </cell>
          <cell r="F1626" t="str">
            <v>h</v>
          </cell>
        </row>
        <row r="1627">
          <cell r="B1627" t="str">
            <v>15.1.377</v>
          </cell>
          <cell r="D1627" t="str">
            <v>72.31.06.03</v>
          </cell>
          <cell r="E1627" t="str">
            <v>G.GER.POR.7KVA C-C</v>
          </cell>
          <cell r="F1627" t="str">
            <v>h</v>
          </cell>
        </row>
        <row r="1628">
          <cell r="B1628" t="str">
            <v>15.1.378</v>
          </cell>
          <cell r="D1628" t="str">
            <v>72.31.06.04</v>
          </cell>
          <cell r="E1628" t="str">
            <v>G.GER.POR.7KVA C-D</v>
          </cell>
          <cell r="F1628" t="str">
            <v>h</v>
          </cell>
        </row>
        <row r="1629">
          <cell r="B1629" t="str">
            <v>15.1.379</v>
          </cell>
          <cell r="D1629" t="str">
            <v>72.32.01.01</v>
          </cell>
          <cell r="E1629" t="str">
            <v>GUIN.ELET.COL.30MC-A</v>
          </cell>
          <cell r="F1629" t="str">
            <v>h</v>
          </cell>
        </row>
        <row r="1630">
          <cell r="B1630" t="str">
            <v>15.1.380</v>
          </cell>
          <cell r="D1630" t="str">
            <v>72.32.01.02</v>
          </cell>
          <cell r="E1630" t="str">
            <v>GUIN.ELET.COL.30MC-B</v>
          </cell>
          <cell r="F1630" t="str">
            <v>h</v>
          </cell>
        </row>
        <row r="1631">
          <cell r="B1631" t="str">
            <v>15.1.381</v>
          </cell>
          <cell r="D1631" t="str">
            <v>72.32.01.03</v>
          </cell>
          <cell r="E1631" t="str">
            <v>GUIN.ELET.COL.30MC-C</v>
          </cell>
          <cell r="F1631" t="str">
            <v>h</v>
          </cell>
        </row>
        <row r="1632">
          <cell r="B1632" t="str">
            <v>15.1.382</v>
          </cell>
          <cell r="D1632" t="str">
            <v>72.32.01.04</v>
          </cell>
          <cell r="E1632" t="str">
            <v>GUIN.ELET.COL.30MC-D</v>
          </cell>
          <cell r="F1632" t="str">
            <v>h</v>
          </cell>
        </row>
        <row r="1633">
          <cell r="B1633" t="str">
            <v>15.1.383</v>
          </cell>
          <cell r="D1633" t="str">
            <v>72.32.02.01</v>
          </cell>
          <cell r="E1633" t="str">
            <v>GUIN.ELET.EL.30M C-A</v>
          </cell>
          <cell r="F1633" t="str">
            <v>h</v>
          </cell>
        </row>
        <row r="1634">
          <cell r="B1634" t="str">
            <v>15.1.384</v>
          </cell>
          <cell r="D1634" t="str">
            <v>72.32.02.02</v>
          </cell>
          <cell r="E1634" t="str">
            <v>GUIN.ELET.EL.30M C-B</v>
          </cell>
          <cell r="F1634" t="str">
            <v>h</v>
          </cell>
        </row>
        <row r="1635">
          <cell r="B1635" t="str">
            <v>15.1.385</v>
          </cell>
          <cell r="D1635" t="str">
            <v>72.32.02.03</v>
          </cell>
          <cell r="E1635" t="str">
            <v>GUIN.ELET.EL.30M C-C</v>
          </cell>
          <cell r="F1635" t="str">
            <v>h</v>
          </cell>
        </row>
        <row r="1636">
          <cell r="B1636" t="str">
            <v>15.1.386</v>
          </cell>
          <cell r="D1636" t="str">
            <v>72.32.02.04</v>
          </cell>
          <cell r="E1636" t="str">
            <v>GUIN.ELET.EL.30M C-D</v>
          </cell>
          <cell r="F1636" t="str">
            <v>h</v>
          </cell>
        </row>
        <row r="1637">
          <cell r="B1637" t="str">
            <v>15.1.387</v>
          </cell>
          <cell r="D1637" t="str">
            <v>72.33.01.01</v>
          </cell>
          <cell r="E1637" t="str">
            <v>GUIN.H.S/PN 20T C-A</v>
          </cell>
          <cell r="F1637" t="str">
            <v>h</v>
          </cell>
        </row>
        <row r="1638">
          <cell r="B1638" t="str">
            <v>15.1.388</v>
          </cell>
          <cell r="D1638" t="str">
            <v>72.33.01.02</v>
          </cell>
          <cell r="E1638" t="str">
            <v>GUIN.H.S/PN 20T C-B h</v>
          </cell>
          <cell r="F1638" t="str">
            <v>h</v>
          </cell>
        </row>
        <row r="1639">
          <cell r="B1639" t="str">
            <v>15.1.389</v>
          </cell>
          <cell r="D1639" t="str">
            <v>72.33.01.03</v>
          </cell>
          <cell r="E1639" t="str">
            <v>GUIN.H.S/PN 20T C-C</v>
          </cell>
          <cell r="F1639" t="str">
            <v>h</v>
          </cell>
        </row>
        <row r="1640">
          <cell r="B1640" t="str">
            <v>15.1.390</v>
          </cell>
          <cell r="D1640" t="str">
            <v>72.33.01.04</v>
          </cell>
          <cell r="E1640" t="str">
            <v>GUIN.H.S/PN 20T C-D</v>
          </cell>
          <cell r="F1640" t="str">
            <v>h</v>
          </cell>
        </row>
        <row r="1641">
          <cell r="B1641" t="str">
            <v>15.1.391</v>
          </cell>
          <cell r="D1641" t="str">
            <v>72.33.02.01</v>
          </cell>
          <cell r="E1641" t="str">
            <v>GUIN.H.S/PN27,2T C-A</v>
          </cell>
          <cell r="F1641" t="str">
            <v>h</v>
          </cell>
        </row>
        <row r="1642">
          <cell r="B1642" t="str">
            <v>15.1.392</v>
          </cell>
          <cell r="D1642" t="str">
            <v>72.33.02.02</v>
          </cell>
          <cell r="E1642" t="str">
            <v>GUIN.H.S/PN27,2T C-B</v>
          </cell>
          <cell r="F1642" t="str">
            <v>h</v>
          </cell>
        </row>
        <row r="1643">
          <cell r="B1643" t="str">
            <v>15.1.393</v>
          </cell>
          <cell r="D1643" t="str">
            <v>72.33.02.03</v>
          </cell>
          <cell r="E1643" t="str">
            <v>GUIN.H.S/PN27,2T C-C</v>
          </cell>
          <cell r="F1643" t="str">
            <v>h</v>
          </cell>
        </row>
        <row r="1644">
          <cell r="B1644" t="str">
            <v>15.1.394</v>
          </cell>
          <cell r="D1644" t="str">
            <v>72.33.02.04</v>
          </cell>
          <cell r="E1644" t="str">
            <v>GUIN.H.S/PN27,2T C-D</v>
          </cell>
          <cell r="F1644" t="str">
            <v>h</v>
          </cell>
        </row>
        <row r="1645">
          <cell r="B1645" t="str">
            <v>15.1.395</v>
          </cell>
          <cell r="D1645" t="str">
            <v>72.34.01.01</v>
          </cell>
          <cell r="E1645" t="str">
            <v>LAVA JATO 200L/H C-A</v>
          </cell>
          <cell r="F1645" t="str">
            <v>h</v>
          </cell>
        </row>
        <row r="1646">
          <cell r="B1646" t="str">
            <v>15.1.396</v>
          </cell>
          <cell r="D1646" t="str">
            <v>72.34.01.02</v>
          </cell>
          <cell r="E1646" t="str">
            <v xml:space="preserve">LAVA JATO 200L/H C-B </v>
          </cell>
          <cell r="F1646" t="str">
            <v>h</v>
          </cell>
        </row>
        <row r="1647">
          <cell r="B1647" t="str">
            <v>15.1.397</v>
          </cell>
          <cell r="D1647" t="str">
            <v>72.34.01.03</v>
          </cell>
          <cell r="E1647" t="str">
            <v>LAVA JATO 200L/H C-C</v>
          </cell>
          <cell r="F1647" t="str">
            <v>h</v>
          </cell>
        </row>
        <row r="1648">
          <cell r="B1648" t="str">
            <v>15.1.398</v>
          </cell>
          <cell r="D1648" t="str">
            <v>72.34.01.04</v>
          </cell>
          <cell r="E1648" t="str">
            <v>LAVA JATO 200L/H C-D</v>
          </cell>
          <cell r="F1648" t="str">
            <v>h</v>
          </cell>
        </row>
        <row r="1649">
          <cell r="B1649" t="str">
            <v>15.1.399</v>
          </cell>
          <cell r="D1649" t="str">
            <v>72.35.01.01</v>
          </cell>
          <cell r="E1649" t="str">
            <v>MAR.ROMP.PN.11,2 C-A</v>
          </cell>
          <cell r="F1649" t="str">
            <v>h</v>
          </cell>
        </row>
        <row r="1650">
          <cell r="B1650" t="str">
            <v>15.1.400</v>
          </cell>
          <cell r="D1650" t="str">
            <v>72.35.01.02</v>
          </cell>
          <cell r="E1650" t="str">
            <v>MAR.ROMP.PN.11,2 C-B</v>
          </cell>
          <cell r="F1650" t="str">
            <v>h</v>
          </cell>
        </row>
        <row r="1651">
          <cell r="B1651" t="str">
            <v>15.1.401</v>
          </cell>
          <cell r="D1651" t="str">
            <v>72.35.01.03</v>
          </cell>
          <cell r="E1651" t="str">
            <v>MAR.ROMP.PN.11,2 C-C</v>
          </cell>
          <cell r="F1651" t="str">
            <v>h</v>
          </cell>
        </row>
        <row r="1652">
          <cell r="B1652" t="str">
            <v>15.1.402</v>
          </cell>
          <cell r="D1652" t="str">
            <v>72.35.01.04</v>
          </cell>
          <cell r="E1652" t="str">
            <v>MAR.ROMP.PN.11,2 C-D</v>
          </cell>
          <cell r="F1652" t="str">
            <v>h</v>
          </cell>
        </row>
        <row r="1653">
          <cell r="B1653" t="str">
            <v>15.1.403</v>
          </cell>
          <cell r="D1653" t="str">
            <v xml:space="preserve">72.35.02.01 </v>
          </cell>
          <cell r="E1653" t="str">
            <v>MAR.ROMP.PN.35KG C-A</v>
          </cell>
          <cell r="F1653" t="str">
            <v>h</v>
          </cell>
        </row>
        <row r="1654">
          <cell r="B1654" t="str">
            <v>15.1.404</v>
          </cell>
          <cell r="D1654" t="str">
            <v xml:space="preserve">72.35.02.02 </v>
          </cell>
          <cell r="E1654" t="str">
            <v>MAR.ROMP.PN.35KG C-B</v>
          </cell>
          <cell r="F1654" t="str">
            <v>h</v>
          </cell>
        </row>
        <row r="1655">
          <cell r="B1655" t="str">
            <v>15.1.405</v>
          </cell>
          <cell r="D1655" t="str">
            <v>72.35.02.03</v>
          </cell>
          <cell r="E1655" t="str">
            <v>MAR.ROMP.PN.35KG C-C</v>
          </cell>
          <cell r="F1655" t="str">
            <v>h</v>
          </cell>
        </row>
        <row r="1656">
          <cell r="B1656" t="str">
            <v>15.1.406</v>
          </cell>
          <cell r="D1656" t="str">
            <v>72.35.02.04</v>
          </cell>
          <cell r="E1656" t="str">
            <v>MAR.ROMP.PN.35KG C-D</v>
          </cell>
          <cell r="F1656" t="str">
            <v>h</v>
          </cell>
        </row>
        <row r="1657">
          <cell r="B1657" t="str">
            <v>15.1.407</v>
          </cell>
          <cell r="D1657" t="str">
            <v>72.35.03.01</v>
          </cell>
          <cell r="E1657" t="str">
            <v>MAR.ROMP.PN.42KG C-A</v>
          </cell>
          <cell r="F1657" t="str">
            <v>h</v>
          </cell>
        </row>
        <row r="1658">
          <cell r="B1658" t="str">
            <v>15.1.408</v>
          </cell>
          <cell r="D1658" t="str">
            <v>72.35.03.02</v>
          </cell>
          <cell r="E1658" t="str">
            <v>MAR.ROMP.PN.42KG C-B</v>
          </cell>
          <cell r="F1658" t="str">
            <v>h</v>
          </cell>
        </row>
        <row r="1659">
          <cell r="B1659" t="str">
            <v>15.1.409</v>
          </cell>
          <cell r="D1659" t="str">
            <v>72.35.03.03</v>
          </cell>
          <cell r="E1659" t="str">
            <v>MAR.ROMP.PN.42KG C-C</v>
          </cell>
          <cell r="F1659" t="str">
            <v>h</v>
          </cell>
        </row>
        <row r="1660">
          <cell r="B1660" t="str">
            <v>15.1.410</v>
          </cell>
          <cell r="D1660" t="str">
            <v>72.35.03.04</v>
          </cell>
          <cell r="E1660" t="str">
            <v>MAR.ROMP.PN.42KG C-D</v>
          </cell>
          <cell r="F1660" t="str">
            <v>h</v>
          </cell>
        </row>
        <row r="1661">
          <cell r="B1661" t="str">
            <v>15.1.411</v>
          </cell>
          <cell r="D1661" t="str">
            <v xml:space="preserve">72.36.01.01 </v>
          </cell>
          <cell r="E1661" t="str">
            <v>ROMP.HIDR.ESC. C-A</v>
          </cell>
          <cell r="F1661" t="str">
            <v>h</v>
          </cell>
        </row>
        <row r="1662">
          <cell r="B1662" t="str">
            <v>15.1.412</v>
          </cell>
          <cell r="D1662" t="str">
            <v>72.36.01.02</v>
          </cell>
          <cell r="E1662" t="str">
            <v>ROMP.HIDR.ESC. C-B</v>
          </cell>
          <cell r="F1662" t="str">
            <v>h</v>
          </cell>
        </row>
        <row r="1663">
          <cell r="B1663" t="str">
            <v>15.1.413</v>
          </cell>
          <cell r="D1663" t="str">
            <v>72.36.01.03</v>
          </cell>
          <cell r="E1663" t="str">
            <v>ROMP.HIDR.ESC. C-C</v>
          </cell>
          <cell r="F1663" t="str">
            <v>h</v>
          </cell>
        </row>
        <row r="1664">
          <cell r="B1664" t="str">
            <v>15.1.414</v>
          </cell>
          <cell r="D1664" t="str">
            <v xml:space="preserve">72.36.01.04 </v>
          </cell>
          <cell r="E1664" t="str">
            <v>ROMP.HIDR.ESC. C-D</v>
          </cell>
          <cell r="F1664" t="str">
            <v>h</v>
          </cell>
        </row>
        <row r="1665">
          <cell r="B1665" t="str">
            <v>15.1.415</v>
          </cell>
          <cell r="D1665" t="str">
            <v>72.36.02.01</v>
          </cell>
          <cell r="E1665" t="str">
            <v>ROMP.HID.RETRO. C-A</v>
          </cell>
          <cell r="F1665" t="str">
            <v>h</v>
          </cell>
        </row>
        <row r="1666">
          <cell r="B1666" t="str">
            <v>15.1.416</v>
          </cell>
          <cell r="D1666" t="str">
            <v xml:space="preserve">72.36.02.02 </v>
          </cell>
          <cell r="E1666" t="str">
            <v>ROMP.HID.RETRO. C-B</v>
          </cell>
          <cell r="F1666" t="str">
            <v>h</v>
          </cell>
        </row>
        <row r="1667">
          <cell r="B1667" t="str">
            <v>15.1.417</v>
          </cell>
          <cell r="D1667" t="str">
            <v xml:space="preserve">72.36.02.03 </v>
          </cell>
          <cell r="E1667" t="str">
            <v>ROMP.HID.RETRO. C-C</v>
          </cell>
          <cell r="F1667" t="str">
            <v>h</v>
          </cell>
        </row>
        <row r="1668">
          <cell r="B1668" t="str">
            <v>15.1.418</v>
          </cell>
          <cell r="D1668" t="str">
            <v>72.36.02.04</v>
          </cell>
          <cell r="E1668" t="str">
            <v>ROMP.HID.RETRO. C-D</v>
          </cell>
          <cell r="F1668" t="str">
            <v>h</v>
          </cell>
        </row>
        <row r="1669">
          <cell r="B1669" t="str">
            <v>15.1.419</v>
          </cell>
          <cell r="D1669" t="str">
            <v>72.37.01.01</v>
          </cell>
          <cell r="E1669" t="str">
            <v>MOTONIV.RIPPER C-A</v>
          </cell>
          <cell r="F1669" t="str">
            <v>h</v>
          </cell>
        </row>
        <row r="1670">
          <cell r="B1670" t="str">
            <v>15.1.420</v>
          </cell>
          <cell r="D1670" t="str">
            <v>72.37.01.02</v>
          </cell>
          <cell r="E1670" t="str">
            <v>MOTONIV.RIPPER C-B</v>
          </cell>
          <cell r="F1670" t="str">
            <v>h</v>
          </cell>
        </row>
        <row r="1671">
          <cell r="B1671" t="str">
            <v>15.1.421</v>
          </cell>
          <cell r="D1671" t="str">
            <v>72.37.01.03</v>
          </cell>
          <cell r="E1671" t="str">
            <v>MOTONIV.RIPPER C-C</v>
          </cell>
          <cell r="F1671" t="str">
            <v>h</v>
          </cell>
        </row>
        <row r="1672">
          <cell r="B1672" t="str">
            <v>15.1.422</v>
          </cell>
          <cell r="D1672" t="str">
            <v>72.37.01.04</v>
          </cell>
          <cell r="E1672" t="str">
            <v>MOTONIV.RIPPER C-D</v>
          </cell>
          <cell r="F1672" t="str">
            <v>h</v>
          </cell>
        </row>
        <row r="1673">
          <cell r="B1673" t="str">
            <v>15.1.423</v>
          </cell>
          <cell r="D1673" t="str">
            <v xml:space="preserve">72.37.02.01 </v>
          </cell>
          <cell r="E1673" t="str">
            <v>MOTONIV.ESCARIF. C-A</v>
          </cell>
          <cell r="F1673" t="str">
            <v>h</v>
          </cell>
        </row>
        <row r="1674">
          <cell r="B1674" t="str">
            <v>15.1.424</v>
          </cell>
          <cell r="D1674" t="str">
            <v xml:space="preserve">72.37.02.02 </v>
          </cell>
          <cell r="E1674" t="str">
            <v>MOTONIV.ESCARIF. C-B</v>
          </cell>
          <cell r="F1674" t="str">
            <v>h</v>
          </cell>
        </row>
        <row r="1675">
          <cell r="B1675" t="str">
            <v>15.1.425</v>
          </cell>
          <cell r="D1675" t="str">
            <v xml:space="preserve">72.37.02.03 </v>
          </cell>
          <cell r="E1675" t="str">
            <v>MOTONIV.ESCARIF. C-C</v>
          </cell>
          <cell r="F1675" t="str">
            <v>h</v>
          </cell>
        </row>
        <row r="1676">
          <cell r="B1676" t="str">
            <v>15.1.426</v>
          </cell>
          <cell r="D1676" t="str">
            <v>72.37.02.04</v>
          </cell>
          <cell r="E1676" t="str">
            <v>MOTONIV.ESCARIF. C-D</v>
          </cell>
          <cell r="F1676" t="str">
            <v>h</v>
          </cell>
        </row>
        <row r="1677">
          <cell r="B1677" t="str">
            <v>15.1.427</v>
          </cell>
          <cell r="D1677" t="str">
            <v>72.38.01.01</v>
          </cell>
          <cell r="E1677" t="str">
            <v>MOTOSCRAPER 15M3 C-A</v>
          </cell>
          <cell r="F1677" t="str">
            <v>h</v>
          </cell>
        </row>
        <row r="1678">
          <cell r="B1678" t="str">
            <v>15.1.428</v>
          </cell>
          <cell r="D1678" t="str">
            <v>72.38.01.02</v>
          </cell>
          <cell r="E1678" t="str">
            <v>MOTOSCRAPER 15M3 C-B</v>
          </cell>
          <cell r="F1678" t="str">
            <v>h</v>
          </cell>
        </row>
        <row r="1679">
          <cell r="B1679" t="str">
            <v>15.1.429</v>
          </cell>
          <cell r="D1679" t="str">
            <v xml:space="preserve">72.38.01.03 </v>
          </cell>
          <cell r="E1679" t="str">
            <v>MOTOSCRAPER 15M3 C-C</v>
          </cell>
          <cell r="F1679" t="str">
            <v>h</v>
          </cell>
        </row>
        <row r="1680">
          <cell r="B1680" t="str">
            <v>15.1.430</v>
          </cell>
          <cell r="D1680" t="str">
            <v>72.38.01.04</v>
          </cell>
          <cell r="E1680" t="str">
            <v>MOTOSCRAPER 15M3 C-D</v>
          </cell>
          <cell r="F1680" t="str">
            <v>h</v>
          </cell>
        </row>
        <row r="1681">
          <cell r="B1681" t="str">
            <v>15.1.431</v>
          </cell>
          <cell r="D1681" t="str">
            <v xml:space="preserve">72.38.02.01 </v>
          </cell>
          <cell r="E1681" t="str">
            <v>MOTOSCRAPER 26M3 C-A</v>
          </cell>
          <cell r="F1681" t="str">
            <v>h</v>
          </cell>
        </row>
        <row r="1682">
          <cell r="B1682" t="str">
            <v>15.1.432</v>
          </cell>
          <cell r="D1682" t="str">
            <v xml:space="preserve">72.38.02.02 </v>
          </cell>
          <cell r="E1682" t="str">
            <v>MOTOSCRAPER 26M3 C-B</v>
          </cell>
          <cell r="F1682" t="str">
            <v>h</v>
          </cell>
        </row>
        <row r="1683">
          <cell r="B1683" t="str">
            <v>15.1.433</v>
          </cell>
          <cell r="D1683" t="str">
            <v xml:space="preserve">72.38.02.03 </v>
          </cell>
          <cell r="E1683" t="str">
            <v>MOTOSCRAPER 26M3 C-C</v>
          </cell>
          <cell r="F1683" t="str">
            <v>h</v>
          </cell>
        </row>
        <row r="1684">
          <cell r="B1684" t="str">
            <v>15.1.434</v>
          </cell>
          <cell r="D1684" t="str">
            <v xml:space="preserve">72.38.02.04 </v>
          </cell>
          <cell r="E1684" t="str">
            <v>MOTOSCRAPER 26M3 C-D</v>
          </cell>
          <cell r="F1684" t="str">
            <v>h</v>
          </cell>
        </row>
        <row r="1685">
          <cell r="B1685" t="str">
            <v>15.1.435</v>
          </cell>
          <cell r="D1685" t="str">
            <v xml:space="preserve">72.39.01.01 </v>
          </cell>
          <cell r="E1685" t="str">
            <v>MAQ.SOLDA ELETR. C-A</v>
          </cell>
          <cell r="F1685" t="str">
            <v>h</v>
          </cell>
        </row>
        <row r="1686">
          <cell r="B1686" t="str">
            <v>15.1.436</v>
          </cell>
          <cell r="D1686" t="str">
            <v xml:space="preserve">72.39.01.02 </v>
          </cell>
          <cell r="E1686" t="str">
            <v>MAQ.SOLDA ELETR. C-B</v>
          </cell>
          <cell r="F1686" t="str">
            <v>h</v>
          </cell>
        </row>
        <row r="1687">
          <cell r="B1687" t="str">
            <v>15.1.437</v>
          </cell>
          <cell r="D1687" t="str">
            <v>72.39.01.03</v>
          </cell>
          <cell r="E1687" t="str">
            <v>MAQ.SOLDA ELETR. C-C</v>
          </cell>
          <cell r="F1687" t="str">
            <v>h</v>
          </cell>
        </row>
        <row r="1688">
          <cell r="B1688" t="str">
            <v>15.1.438</v>
          </cell>
          <cell r="D1688" t="str">
            <v xml:space="preserve">72.39.01.04 </v>
          </cell>
          <cell r="E1688" t="str">
            <v>MAQ.SOLDA ELETR. C-D</v>
          </cell>
          <cell r="F1688" t="str">
            <v>h</v>
          </cell>
        </row>
        <row r="1689">
          <cell r="B1689" t="str">
            <v>15.1.439</v>
          </cell>
          <cell r="D1689" t="str">
            <v xml:space="preserve">72.39.02.01 </v>
          </cell>
          <cell r="E1689" t="str">
            <v>MAQ.SOLDA DIESEL C-A</v>
          </cell>
          <cell r="F1689" t="str">
            <v>h</v>
          </cell>
        </row>
        <row r="1690">
          <cell r="B1690" t="str">
            <v>15.1.440</v>
          </cell>
          <cell r="D1690" t="str">
            <v xml:space="preserve">72.39.02.02 </v>
          </cell>
          <cell r="E1690" t="str">
            <v>MAQ.SOLDA DIESEL C-B</v>
          </cell>
          <cell r="F1690" t="str">
            <v>h</v>
          </cell>
        </row>
        <row r="1691">
          <cell r="B1691" t="str">
            <v>15.1.441</v>
          </cell>
          <cell r="D1691" t="str">
            <v xml:space="preserve">72.39.02.03 </v>
          </cell>
          <cell r="E1691" t="str">
            <v>MAQ.SOLDA DIESEL C-C</v>
          </cell>
          <cell r="F1691" t="str">
            <v>h</v>
          </cell>
        </row>
        <row r="1692">
          <cell r="B1692" t="str">
            <v>15.1.442</v>
          </cell>
          <cell r="D1692" t="str">
            <v xml:space="preserve">72.39.02.04 </v>
          </cell>
          <cell r="E1692" t="str">
            <v>MAQ.SOLDA DIESEL C-D</v>
          </cell>
          <cell r="F1692" t="str">
            <v>h</v>
          </cell>
        </row>
        <row r="1693">
          <cell r="B1693" t="str">
            <v>15.1.443</v>
          </cell>
          <cell r="D1693" t="str">
            <v xml:space="preserve">72.39.03.01 </v>
          </cell>
          <cell r="E1693" t="str">
            <v>MACARICO CORTE C-A</v>
          </cell>
          <cell r="F1693" t="str">
            <v>h</v>
          </cell>
        </row>
        <row r="1694">
          <cell r="B1694" t="str">
            <v>15.1.444</v>
          </cell>
          <cell r="D1694" t="str">
            <v>72.39.03.02</v>
          </cell>
          <cell r="E1694" t="str">
            <v>MACARICO CORTE C-B</v>
          </cell>
          <cell r="F1694" t="str">
            <v>h</v>
          </cell>
        </row>
        <row r="1695">
          <cell r="B1695" t="str">
            <v>15.1.445</v>
          </cell>
          <cell r="D1695" t="str">
            <v xml:space="preserve">72.39.03.03 </v>
          </cell>
          <cell r="E1695" t="str">
            <v>MACARICO CORTE C-C</v>
          </cell>
          <cell r="F1695" t="str">
            <v>h</v>
          </cell>
        </row>
        <row r="1696">
          <cell r="B1696" t="str">
            <v>15.1.446</v>
          </cell>
          <cell r="D1696" t="str">
            <v>72.39.03.04</v>
          </cell>
          <cell r="E1696" t="str">
            <v>MACARICO CORTE C-D</v>
          </cell>
          <cell r="F1696" t="str">
            <v>h</v>
          </cell>
        </row>
        <row r="1697">
          <cell r="B1697" t="str">
            <v>15.1.447</v>
          </cell>
          <cell r="D1697" t="str">
            <v xml:space="preserve">72.40.01.01 </v>
          </cell>
          <cell r="E1697" t="str">
            <v>TEODOLITO C/TRIP.C-A</v>
          </cell>
          <cell r="F1697" t="str">
            <v>h</v>
          </cell>
        </row>
        <row r="1698">
          <cell r="B1698" t="str">
            <v>15.1.448</v>
          </cell>
          <cell r="D1698" t="str">
            <v xml:space="preserve">72.40.01.02 </v>
          </cell>
          <cell r="E1698" t="str">
            <v>TEODOLITO C/TRIP.C-B</v>
          </cell>
          <cell r="F1698" t="str">
            <v>h</v>
          </cell>
        </row>
        <row r="1699">
          <cell r="B1699" t="str">
            <v>15.1.449</v>
          </cell>
          <cell r="D1699" t="str">
            <v xml:space="preserve">72.40.01.03 </v>
          </cell>
          <cell r="E1699" t="str">
            <v>TEODOLITO C/TRIP.C-C</v>
          </cell>
          <cell r="F1699" t="str">
            <v>h</v>
          </cell>
        </row>
        <row r="1700">
          <cell r="B1700" t="str">
            <v>15.1.450</v>
          </cell>
          <cell r="D1700" t="str">
            <v xml:space="preserve">72.40.01.04 </v>
          </cell>
          <cell r="E1700" t="str">
            <v>TEODOLITO C/TRIP.C-D</v>
          </cell>
          <cell r="F1700" t="str">
            <v>h</v>
          </cell>
        </row>
        <row r="1701">
          <cell r="B1701" t="str">
            <v>15.1.451</v>
          </cell>
          <cell r="D1701" t="str">
            <v xml:space="preserve">72.40.02.01 </v>
          </cell>
          <cell r="E1701" t="str">
            <v xml:space="preserve">ESTACAO TOTAL C-A </v>
          </cell>
          <cell r="F1701" t="str">
            <v>h</v>
          </cell>
        </row>
        <row r="1702">
          <cell r="B1702" t="str">
            <v>15.1.452</v>
          </cell>
          <cell r="D1702" t="str">
            <v>72.40.02.02</v>
          </cell>
          <cell r="E1702" t="str">
            <v>ESTACAO TOTAL C-B</v>
          </cell>
          <cell r="F1702" t="str">
            <v>h</v>
          </cell>
        </row>
        <row r="1703">
          <cell r="B1703" t="str">
            <v>15.1.453</v>
          </cell>
          <cell r="D1703" t="str">
            <v xml:space="preserve">72.40.02.03 </v>
          </cell>
          <cell r="E1703" t="str">
            <v>ESTACAO TOTAL C-C</v>
          </cell>
          <cell r="F1703" t="str">
            <v>h</v>
          </cell>
        </row>
        <row r="1704">
          <cell r="B1704" t="str">
            <v>15.1.454</v>
          </cell>
          <cell r="D1704" t="str">
            <v xml:space="preserve">72.40.02.04 </v>
          </cell>
          <cell r="E1704" t="str">
            <v>ESTACAO TOTAL C-D</v>
          </cell>
          <cell r="F1704" t="str">
            <v>h</v>
          </cell>
        </row>
        <row r="1705">
          <cell r="B1705" t="str">
            <v>15.1.455</v>
          </cell>
          <cell r="D1705" t="str">
            <v xml:space="preserve">72.40.03.01 </v>
          </cell>
          <cell r="E1705" t="str">
            <v xml:space="preserve">NIVEL C/TRIPE C-A </v>
          </cell>
          <cell r="F1705" t="str">
            <v>h</v>
          </cell>
        </row>
        <row r="1706">
          <cell r="B1706" t="str">
            <v>15.1.456</v>
          </cell>
          <cell r="D1706" t="str">
            <v>72.40.03.02</v>
          </cell>
          <cell r="E1706" t="str">
            <v>NIVEL C/TRIPE C-B</v>
          </cell>
          <cell r="F1706" t="str">
            <v>h</v>
          </cell>
        </row>
        <row r="1707">
          <cell r="B1707" t="str">
            <v>15.1.457</v>
          </cell>
          <cell r="D1707" t="str">
            <v>72.40.03.03</v>
          </cell>
          <cell r="E1707" t="str">
            <v>NIVEL C/TRIPE C-C</v>
          </cell>
          <cell r="F1707" t="str">
            <v>h</v>
          </cell>
        </row>
        <row r="1708">
          <cell r="B1708" t="str">
            <v>15.1.458</v>
          </cell>
          <cell r="D1708" t="str">
            <v>72.40.03.04</v>
          </cell>
          <cell r="E1708" t="str">
            <v>NIVEL C/TRIPE C-D</v>
          </cell>
          <cell r="F1708" t="str">
            <v>h</v>
          </cell>
        </row>
        <row r="1709">
          <cell r="B1709" t="str">
            <v>15.1.459</v>
          </cell>
          <cell r="D1709" t="str">
            <v>72.41.01.01</v>
          </cell>
          <cell r="E1709" t="str">
            <v>PA CAR.S/PN1,8M3 C-A</v>
          </cell>
          <cell r="F1709" t="str">
            <v>h</v>
          </cell>
        </row>
        <row r="1710">
          <cell r="B1710" t="str">
            <v>15.1.460</v>
          </cell>
          <cell r="D1710" t="str">
            <v>72.41.01.02</v>
          </cell>
          <cell r="E1710" t="str">
            <v>PA CAR.S/PN1,8M3 C-B</v>
          </cell>
          <cell r="F1710" t="str">
            <v>h</v>
          </cell>
        </row>
        <row r="1711">
          <cell r="B1711" t="str">
            <v>15.1.461</v>
          </cell>
          <cell r="D1711" t="str">
            <v xml:space="preserve">72.41.01.03 </v>
          </cell>
          <cell r="E1711" t="str">
            <v>PA CAR.S/PN1,8M3 C-C</v>
          </cell>
          <cell r="F1711" t="str">
            <v>h</v>
          </cell>
        </row>
        <row r="1712">
          <cell r="B1712" t="str">
            <v>15.1.462</v>
          </cell>
          <cell r="D1712" t="str">
            <v>72.41.01.04</v>
          </cell>
          <cell r="E1712" t="str">
            <v>PA CAR.S/PN1,8M3 C-D</v>
          </cell>
          <cell r="F1712" t="str">
            <v>h</v>
          </cell>
        </row>
        <row r="1713">
          <cell r="B1713" t="str">
            <v>15.1.463</v>
          </cell>
          <cell r="D1713" t="str">
            <v>72.41.02.01</v>
          </cell>
          <cell r="E1713" t="str">
            <v>PA CAR.S/PN2,2M3 C-A</v>
          </cell>
          <cell r="F1713" t="str">
            <v>h</v>
          </cell>
        </row>
        <row r="1714">
          <cell r="B1714" t="str">
            <v>15.1.464</v>
          </cell>
          <cell r="D1714" t="str">
            <v>72.41.02.02</v>
          </cell>
          <cell r="E1714" t="str">
            <v>PA CAR.S/PN2,2M3 C-B</v>
          </cell>
          <cell r="F1714" t="str">
            <v>h</v>
          </cell>
        </row>
        <row r="1715">
          <cell r="B1715" t="str">
            <v>15.1.465</v>
          </cell>
          <cell r="D1715" t="str">
            <v xml:space="preserve">72.41.02.03 </v>
          </cell>
          <cell r="E1715" t="str">
            <v>PA CAR.S/PN2,2M3 C-C</v>
          </cell>
          <cell r="F1715" t="str">
            <v>h</v>
          </cell>
        </row>
        <row r="1716">
          <cell r="B1716" t="str">
            <v>15.1.466</v>
          </cell>
          <cell r="D1716" t="str">
            <v>72.41.02.04</v>
          </cell>
          <cell r="E1716" t="str">
            <v>PA CAR.S/PN2,2M3 C-D</v>
          </cell>
          <cell r="F1716" t="str">
            <v>h</v>
          </cell>
        </row>
        <row r="1717">
          <cell r="B1717" t="str">
            <v>15.1.467</v>
          </cell>
          <cell r="D1717" t="str">
            <v>72.41.03.01</v>
          </cell>
          <cell r="E1717" t="str">
            <v>PA CAR.S/PN3,6M3 C-A</v>
          </cell>
          <cell r="F1717" t="str">
            <v>h</v>
          </cell>
        </row>
        <row r="1718">
          <cell r="B1718" t="str">
            <v>15.1.468</v>
          </cell>
          <cell r="D1718" t="str">
            <v xml:space="preserve">72.41.03.02 </v>
          </cell>
          <cell r="E1718" t="str">
            <v>PA CAR.S/PN3,6M3 C-B</v>
          </cell>
          <cell r="F1718" t="str">
            <v>h</v>
          </cell>
        </row>
        <row r="1719">
          <cell r="B1719" t="str">
            <v>15.1.469</v>
          </cell>
          <cell r="D1719" t="str">
            <v>72.41.03.03</v>
          </cell>
          <cell r="E1719" t="str">
            <v>PA CAR.S/PN3,6M3 C-C</v>
          </cell>
          <cell r="F1719" t="str">
            <v>h</v>
          </cell>
        </row>
        <row r="1720">
          <cell r="B1720" t="str">
            <v>15.1.470</v>
          </cell>
          <cell r="D1720" t="str">
            <v>72.41.03.04</v>
          </cell>
          <cell r="E1720" t="str">
            <v>PA CAR.S/PN3,6M3 C-D</v>
          </cell>
          <cell r="F1720" t="str">
            <v>h</v>
          </cell>
        </row>
        <row r="1721">
          <cell r="B1721" t="str">
            <v>15.1.471</v>
          </cell>
          <cell r="D1721" t="str">
            <v>72.41.04.01</v>
          </cell>
          <cell r="E1721" t="str">
            <v>PA CAR.S/ES.1,85 C-A</v>
          </cell>
          <cell r="F1721" t="str">
            <v>h</v>
          </cell>
        </row>
        <row r="1722">
          <cell r="B1722" t="str">
            <v>15.1.472</v>
          </cell>
          <cell r="D1722" t="str">
            <v xml:space="preserve">72.41.04.02 </v>
          </cell>
          <cell r="E1722" t="str">
            <v>PA CAR.S/ES.1,85 C-B</v>
          </cell>
          <cell r="F1722" t="str">
            <v>h</v>
          </cell>
        </row>
        <row r="1723">
          <cell r="B1723" t="str">
            <v>15.1.473</v>
          </cell>
          <cell r="D1723" t="str">
            <v xml:space="preserve">72.41.04.03 </v>
          </cell>
          <cell r="E1723" t="str">
            <v>PA CAR.S/ES.1,85 C-C</v>
          </cell>
          <cell r="F1723" t="str">
            <v>h</v>
          </cell>
        </row>
        <row r="1724">
          <cell r="B1724" t="str">
            <v>15.1.474</v>
          </cell>
          <cell r="D1724" t="str">
            <v>72.41.04.04</v>
          </cell>
          <cell r="E1724" t="str">
            <v>PA CAR.S/ES.1,85 C-D</v>
          </cell>
          <cell r="F1724" t="str">
            <v>h</v>
          </cell>
        </row>
        <row r="1725">
          <cell r="B1725" t="str">
            <v>15.1.475</v>
          </cell>
          <cell r="D1725" t="str">
            <v>72.41.05.01</v>
          </cell>
          <cell r="E1725" t="str">
            <v xml:space="preserve">PA CAR.S/ES.2,3 C-A </v>
          </cell>
          <cell r="F1725" t="str">
            <v>h</v>
          </cell>
        </row>
        <row r="1726">
          <cell r="B1726" t="str">
            <v>15.1.476</v>
          </cell>
          <cell r="D1726" t="str">
            <v>72.41.05.02</v>
          </cell>
          <cell r="E1726" t="str">
            <v>PA CAR.S/ES.2,3 C-B</v>
          </cell>
          <cell r="F1726" t="str">
            <v>h</v>
          </cell>
        </row>
        <row r="1727">
          <cell r="B1727" t="str">
            <v>15.1.477</v>
          </cell>
          <cell r="D1727" t="str">
            <v>72.41.05.03</v>
          </cell>
          <cell r="E1727" t="str">
            <v>PA CAR.S/ES.2,3 C-C</v>
          </cell>
          <cell r="F1727" t="str">
            <v>h</v>
          </cell>
        </row>
        <row r="1728">
          <cell r="B1728" t="str">
            <v>15.1.478</v>
          </cell>
          <cell r="D1728" t="str">
            <v xml:space="preserve">72.41.05.04 </v>
          </cell>
          <cell r="E1728" t="str">
            <v>PA CAR.S/ES.2,3 C-D</v>
          </cell>
          <cell r="F1728" t="str">
            <v>h</v>
          </cell>
        </row>
        <row r="1729">
          <cell r="B1729" t="str">
            <v>15.1.479</v>
          </cell>
          <cell r="D1729" t="str">
            <v>72.42.01.01</v>
          </cell>
          <cell r="E1729" t="str">
            <v>PERF. MANUAL C-A</v>
          </cell>
          <cell r="F1729" t="str">
            <v>h</v>
          </cell>
        </row>
        <row r="1730">
          <cell r="B1730" t="str">
            <v>15.1.480</v>
          </cell>
          <cell r="D1730" t="str">
            <v xml:space="preserve">72.42.01.02 </v>
          </cell>
          <cell r="E1730" t="str">
            <v>PERF. MANUAL C-B</v>
          </cell>
          <cell r="F1730" t="str">
            <v>h</v>
          </cell>
        </row>
        <row r="1731">
          <cell r="B1731" t="str">
            <v>15.1.481</v>
          </cell>
          <cell r="D1731" t="str">
            <v xml:space="preserve">72.42.01.03 </v>
          </cell>
          <cell r="E1731" t="str">
            <v>PERF. MANUAL C-C</v>
          </cell>
          <cell r="F1731" t="str">
            <v>h</v>
          </cell>
        </row>
        <row r="1732">
          <cell r="B1732" t="str">
            <v>15.1.482</v>
          </cell>
          <cell r="D1732" t="str">
            <v xml:space="preserve">72.42.01.04 </v>
          </cell>
          <cell r="E1732" t="str">
            <v>PERF. MANUAL C-D</v>
          </cell>
          <cell r="F1732" t="str">
            <v>h</v>
          </cell>
        </row>
        <row r="1733">
          <cell r="B1733" t="str">
            <v>15.1.483</v>
          </cell>
          <cell r="D1733" t="str">
            <v xml:space="preserve">72.42.02.01 </v>
          </cell>
          <cell r="E1733" t="str">
            <v>PERF.S/EST. C-A</v>
          </cell>
          <cell r="F1733" t="str">
            <v>h</v>
          </cell>
        </row>
        <row r="1734">
          <cell r="B1734" t="str">
            <v>15.1.484</v>
          </cell>
          <cell r="D1734" t="str">
            <v xml:space="preserve">72.42.02.02 </v>
          </cell>
          <cell r="E1734" t="str">
            <v>PERF.S/EST. C-B</v>
          </cell>
          <cell r="F1734" t="str">
            <v>h</v>
          </cell>
        </row>
        <row r="1735">
          <cell r="B1735" t="str">
            <v>15.1.485</v>
          </cell>
          <cell r="D1735" t="str">
            <v>72.42.02.03</v>
          </cell>
          <cell r="E1735" t="str">
            <v>PERF.S/EST. C-C</v>
          </cell>
          <cell r="F1735" t="str">
            <v>h</v>
          </cell>
        </row>
        <row r="1736">
          <cell r="B1736" t="str">
            <v>15.1.486</v>
          </cell>
          <cell r="D1736" t="str">
            <v xml:space="preserve">72.42.02.04 </v>
          </cell>
          <cell r="E1736" t="str">
            <v>PERF.S/EST. C-D</v>
          </cell>
          <cell r="F1736" t="str">
            <v>h</v>
          </cell>
        </row>
        <row r="1737">
          <cell r="B1737" t="str">
            <v>15.1.487</v>
          </cell>
          <cell r="D1737" t="str">
            <v>72.42.03.01</v>
          </cell>
          <cell r="E1737" t="str">
            <v>PERF.JUMBO C-A</v>
          </cell>
          <cell r="F1737" t="str">
            <v>h</v>
          </cell>
        </row>
        <row r="1738">
          <cell r="B1738" t="str">
            <v>15.1.488</v>
          </cell>
          <cell r="D1738" t="str">
            <v>72.42.03.02</v>
          </cell>
          <cell r="E1738" t="str">
            <v>PERF.JUMBO C-B</v>
          </cell>
          <cell r="F1738" t="str">
            <v>h</v>
          </cell>
        </row>
        <row r="1739">
          <cell r="B1739" t="str">
            <v>15.1.489</v>
          </cell>
          <cell r="D1739" t="str">
            <v xml:space="preserve">72.42.03.03 </v>
          </cell>
          <cell r="E1739" t="str">
            <v>PERF.JUMBO C-C</v>
          </cell>
          <cell r="F1739" t="str">
            <v>h</v>
          </cell>
        </row>
        <row r="1740">
          <cell r="B1740" t="str">
            <v>15.1.490</v>
          </cell>
          <cell r="D1740" t="str">
            <v>72.42.03.04</v>
          </cell>
          <cell r="E1740" t="str">
            <v>PERF.JUMBO C-D</v>
          </cell>
          <cell r="F1740" t="str">
            <v>h</v>
          </cell>
        </row>
        <row r="1741">
          <cell r="B1741" t="str">
            <v>15.1.491</v>
          </cell>
          <cell r="D1741" t="str">
            <v xml:space="preserve">72.42.04.01 </v>
          </cell>
          <cell r="E1741" t="str">
            <v>SONDA ROTATIVA C-A</v>
          </cell>
          <cell r="F1741" t="str">
            <v>h</v>
          </cell>
        </row>
        <row r="1742">
          <cell r="B1742" t="str">
            <v>15.1.492</v>
          </cell>
          <cell r="D1742" t="str">
            <v xml:space="preserve">72.42.04.02 </v>
          </cell>
          <cell r="E1742" t="str">
            <v>SONDA ROTATIVA C-B</v>
          </cell>
          <cell r="F1742" t="str">
            <v>h</v>
          </cell>
        </row>
        <row r="1743">
          <cell r="B1743" t="str">
            <v>15.1.493</v>
          </cell>
          <cell r="D1743" t="str">
            <v>72.42.04.03</v>
          </cell>
          <cell r="E1743" t="str">
            <v>SONDA ROTATIVA C-C</v>
          </cell>
          <cell r="F1743" t="str">
            <v>h</v>
          </cell>
        </row>
        <row r="1744">
          <cell r="B1744" t="str">
            <v>15.1.494</v>
          </cell>
          <cell r="D1744" t="str">
            <v>72.42.04.04</v>
          </cell>
          <cell r="E1744" t="str">
            <v>SONDA ROTATIVA C-D</v>
          </cell>
          <cell r="F1744" t="str">
            <v>h</v>
          </cell>
        </row>
        <row r="1745">
          <cell r="B1745" t="str">
            <v>15.1.495</v>
          </cell>
          <cell r="D1745" t="str">
            <v xml:space="preserve">72.42.05.01 </v>
          </cell>
          <cell r="E1745" t="str">
            <v>PERF.CINZAL C-A</v>
          </cell>
          <cell r="F1745" t="str">
            <v>h</v>
          </cell>
        </row>
        <row r="1746">
          <cell r="B1746" t="str">
            <v>15.1.496</v>
          </cell>
          <cell r="D1746" t="str">
            <v>72.42.05.02</v>
          </cell>
          <cell r="E1746" t="str">
            <v>PERF.CINZAL C-B</v>
          </cell>
          <cell r="F1746" t="str">
            <v>h</v>
          </cell>
        </row>
        <row r="1747">
          <cell r="B1747" t="str">
            <v>15.1.497</v>
          </cell>
          <cell r="D1747" t="str">
            <v xml:space="preserve">72.42.05.03 </v>
          </cell>
          <cell r="E1747" t="str">
            <v>PERF.CINZAL C-C</v>
          </cell>
          <cell r="F1747" t="str">
            <v>h</v>
          </cell>
        </row>
        <row r="1748">
          <cell r="B1748" t="str">
            <v>15.1.498</v>
          </cell>
          <cell r="D1748" t="str">
            <v xml:space="preserve">72.42.05.04 </v>
          </cell>
          <cell r="E1748" t="str">
            <v>PERF.CINZAL C-D</v>
          </cell>
          <cell r="F1748" t="str">
            <v>h</v>
          </cell>
        </row>
        <row r="1749">
          <cell r="B1749" t="str">
            <v>15.1.499</v>
          </cell>
          <cell r="D1749" t="str">
            <v xml:space="preserve">72.43.01.01 </v>
          </cell>
          <cell r="E1749" t="str">
            <v>RETRO CARR.0,77M3C-A</v>
          </cell>
          <cell r="F1749" t="str">
            <v>h</v>
          </cell>
        </row>
        <row r="1750">
          <cell r="B1750" t="str">
            <v>15.1.500</v>
          </cell>
          <cell r="D1750" t="str">
            <v>72.43.01.02</v>
          </cell>
          <cell r="E1750" t="str">
            <v>RETRO CARR.0,77M3C-B</v>
          </cell>
          <cell r="F1750" t="str">
            <v>h</v>
          </cell>
        </row>
        <row r="1751">
          <cell r="B1751" t="str">
            <v>15.1.501</v>
          </cell>
          <cell r="D1751" t="str">
            <v xml:space="preserve">72.43.01.03 </v>
          </cell>
          <cell r="E1751" t="str">
            <v>RETRO CARR.0,77M3C-C</v>
          </cell>
          <cell r="F1751" t="str">
            <v>h</v>
          </cell>
        </row>
        <row r="1752">
          <cell r="B1752" t="str">
            <v>15.1.502</v>
          </cell>
          <cell r="D1752" t="str">
            <v>72.43.01.04</v>
          </cell>
          <cell r="E1752" t="str">
            <v>RETRO CARR.0,77M3C-D</v>
          </cell>
          <cell r="F1752" t="str">
            <v>h</v>
          </cell>
        </row>
        <row r="1753">
          <cell r="B1753" t="str">
            <v>15.1.503</v>
          </cell>
          <cell r="D1753" t="str">
            <v xml:space="preserve">72.43.02.01 </v>
          </cell>
          <cell r="E1753" t="str">
            <v>RETRO CARR.0,30M3C-A</v>
          </cell>
          <cell r="F1753" t="str">
            <v>h</v>
          </cell>
        </row>
        <row r="1754">
          <cell r="B1754" t="str">
            <v>15.1.504</v>
          </cell>
          <cell r="D1754" t="str">
            <v>72.43.02.02</v>
          </cell>
          <cell r="E1754" t="str">
            <v>RETRO CARR.0,30M3C-B</v>
          </cell>
          <cell r="F1754" t="str">
            <v>h</v>
          </cell>
        </row>
        <row r="1755">
          <cell r="B1755" t="str">
            <v>15.1.505</v>
          </cell>
          <cell r="D1755" t="str">
            <v>72.43.02.03</v>
          </cell>
          <cell r="E1755" t="str">
            <v>RETRO CARR.0,30M3C-C</v>
          </cell>
          <cell r="F1755" t="str">
            <v>h</v>
          </cell>
        </row>
        <row r="1756">
          <cell r="B1756" t="str">
            <v>15.1.506</v>
          </cell>
          <cell r="D1756" t="str">
            <v>72.43.02.04</v>
          </cell>
          <cell r="E1756" t="str">
            <v>RETRO CARR.0,30M3C-D</v>
          </cell>
          <cell r="F1756" t="str">
            <v>h</v>
          </cell>
        </row>
        <row r="1757">
          <cell r="B1757" t="str">
            <v>15.1.507</v>
          </cell>
          <cell r="D1757" t="str">
            <v>72.44.01.01</v>
          </cell>
          <cell r="E1757" t="str">
            <v>ROCAD.MAN.GAS. C-A</v>
          </cell>
          <cell r="F1757" t="str">
            <v>h</v>
          </cell>
        </row>
        <row r="1758">
          <cell r="B1758" t="str">
            <v>15.1.508</v>
          </cell>
          <cell r="D1758" t="str">
            <v>72.44.01.02</v>
          </cell>
          <cell r="E1758" t="str">
            <v>ROCAD.MAN.GAS. C-B</v>
          </cell>
          <cell r="F1758" t="str">
            <v>h</v>
          </cell>
        </row>
        <row r="1759">
          <cell r="B1759" t="str">
            <v>15.1.509</v>
          </cell>
          <cell r="D1759" t="str">
            <v>72.44.01.03</v>
          </cell>
          <cell r="E1759" t="str">
            <v>ROCAD.MAN.GAS. C-C</v>
          </cell>
          <cell r="F1759" t="str">
            <v>h</v>
          </cell>
        </row>
        <row r="1760">
          <cell r="B1760" t="str">
            <v>15.1.510</v>
          </cell>
          <cell r="D1760" t="str">
            <v>72.44.01.04</v>
          </cell>
          <cell r="E1760" t="str">
            <v>ROCAD.MAN.GAS. C-D</v>
          </cell>
          <cell r="F1760" t="str">
            <v>h</v>
          </cell>
        </row>
        <row r="1761">
          <cell r="B1761" t="str">
            <v>15.1.511</v>
          </cell>
          <cell r="D1761" t="str">
            <v>72.44.02.01</v>
          </cell>
          <cell r="E1761" t="str">
            <v>ROCAD.MAN.ELETR. C-A</v>
          </cell>
          <cell r="F1761" t="str">
            <v>h</v>
          </cell>
        </row>
        <row r="1762">
          <cell r="B1762" t="str">
            <v>15.1.512</v>
          </cell>
          <cell r="D1762" t="str">
            <v>72.44.02.02</v>
          </cell>
          <cell r="E1762" t="str">
            <v>ROCAD.MAN.ELETR. C-B</v>
          </cell>
          <cell r="F1762" t="str">
            <v>h</v>
          </cell>
        </row>
        <row r="1763">
          <cell r="B1763" t="str">
            <v>15.1.513</v>
          </cell>
          <cell r="D1763" t="str">
            <v>72.44.02.03</v>
          </cell>
          <cell r="E1763" t="str">
            <v>ROCAD.MAN.ELETR. C-C</v>
          </cell>
          <cell r="F1763" t="str">
            <v>h</v>
          </cell>
        </row>
        <row r="1764">
          <cell r="B1764" t="str">
            <v>15.1.514</v>
          </cell>
          <cell r="D1764" t="str">
            <v>72.44.02.04</v>
          </cell>
          <cell r="E1764" t="str">
            <v>ROCAD.MAN.ELETR. C-D</v>
          </cell>
          <cell r="F1764" t="str">
            <v>h</v>
          </cell>
        </row>
        <row r="1765">
          <cell r="B1765" t="str">
            <v>15.1.515</v>
          </cell>
          <cell r="D1765" t="str">
            <v>72.44.03.01</v>
          </cell>
          <cell r="E1765" t="str">
            <v>ROCAD. REBOC. C-A</v>
          </cell>
          <cell r="F1765" t="str">
            <v>h</v>
          </cell>
        </row>
        <row r="1766">
          <cell r="B1766" t="str">
            <v>15.1.516</v>
          </cell>
          <cell r="D1766" t="str">
            <v>72.44.03.02</v>
          </cell>
          <cell r="E1766" t="str">
            <v>ROCAD. REBOC. C-B</v>
          </cell>
          <cell r="F1766" t="str">
            <v>h</v>
          </cell>
        </row>
        <row r="1767">
          <cell r="B1767" t="str">
            <v>15.1.517</v>
          </cell>
          <cell r="D1767" t="str">
            <v>72.44.03.03</v>
          </cell>
          <cell r="E1767" t="str">
            <v>ROCAD. REBOC. C-C</v>
          </cell>
          <cell r="F1767" t="str">
            <v>h</v>
          </cell>
        </row>
        <row r="1768">
          <cell r="B1768" t="str">
            <v>15.1.518</v>
          </cell>
          <cell r="D1768" t="str">
            <v>72.44.03.04</v>
          </cell>
          <cell r="E1768" t="str">
            <v>ROCAD. REBOC. C-D</v>
          </cell>
          <cell r="F1768" t="str">
            <v>h</v>
          </cell>
        </row>
        <row r="1769">
          <cell r="B1769" t="str">
            <v>15.1.519</v>
          </cell>
          <cell r="D1769" t="str">
            <v>72.45.01.01</v>
          </cell>
          <cell r="E1769" t="str">
            <v>ROLO COMPACT.7T C-A</v>
          </cell>
          <cell r="F1769" t="str">
            <v>h</v>
          </cell>
        </row>
        <row r="1770">
          <cell r="B1770" t="str">
            <v>15.1.520</v>
          </cell>
          <cell r="D1770" t="str">
            <v>72.45.01.02</v>
          </cell>
          <cell r="E1770" t="str">
            <v>ROLO COMPACT.7T C-B</v>
          </cell>
          <cell r="F1770" t="str">
            <v>h</v>
          </cell>
        </row>
        <row r="1771">
          <cell r="B1771" t="str">
            <v>15.1.521</v>
          </cell>
          <cell r="D1771" t="str">
            <v>72.45.01.03</v>
          </cell>
          <cell r="E1771" t="str">
            <v xml:space="preserve">ROLO COMPACT.7T C-C </v>
          </cell>
          <cell r="F1771" t="str">
            <v>h</v>
          </cell>
        </row>
        <row r="1772">
          <cell r="B1772" t="str">
            <v>15.1.522</v>
          </cell>
          <cell r="D1772" t="str">
            <v>72.45.01.04</v>
          </cell>
          <cell r="E1772" t="str">
            <v>ROLO COMPACT.7T C-D</v>
          </cell>
          <cell r="F1772" t="str">
            <v>h</v>
          </cell>
        </row>
        <row r="1773">
          <cell r="B1773" t="str">
            <v>15.1.523</v>
          </cell>
          <cell r="D1773" t="str">
            <v>72.45.02.01</v>
          </cell>
          <cell r="E1773" t="str">
            <v>ROLO COMPACT.7,7T C-A</v>
          </cell>
          <cell r="F1773" t="str">
            <v>h</v>
          </cell>
        </row>
        <row r="1774">
          <cell r="B1774" t="str">
            <v>15.1.524</v>
          </cell>
          <cell r="D1774" t="str">
            <v>72.45.02.02</v>
          </cell>
          <cell r="E1774" t="str">
            <v>ROLO COMPACT.7,7T C-B</v>
          </cell>
          <cell r="F1774" t="str">
            <v>h</v>
          </cell>
        </row>
        <row r="1775">
          <cell r="B1775" t="str">
            <v>15.1.525</v>
          </cell>
          <cell r="D1775" t="str">
            <v>72.45.02.03</v>
          </cell>
          <cell r="E1775" t="str">
            <v xml:space="preserve">ROLO COMPACT.7,7T C-C </v>
          </cell>
          <cell r="F1775" t="str">
            <v>h</v>
          </cell>
        </row>
        <row r="1776">
          <cell r="B1776" t="str">
            <v>15.1.526</v>
          </cell>
          <cell r="D1776" t="str">
            <v>72.45.02.04</v>
          </cell>
          <cell r="E1776" t="str">
            <v>ROLO COMPACT.7,7T C-D</v>
          </cell>
          <cell r="F1776" t="str">
            <v>h</v>
          </cell>
        </row>
        <row r="1777">
          <cell r="B1777" t="str">
            <v>15.1.527</v>
          </cell>
          <cell r="D1777" t="str">
            <v>72.45.03.01</v>
          </cell>
          <cell r="E1777" t="str">
            <v>ROLO COMPACT.10T C-A</v>
          </cell>
          <cell r="F1777" t="str">
            <v>h</v>
          </cell>
        </row>
        <row r="1778">
          <cell r="B1778" t="str">
            <v>15.1.528</v>
          </cell>
          <cell r="D1778" t="str">
            <v>72.45.03.02</v>
          </cell>
          <cell r="E1778" t="str">
            <v>ROLO COMPACT.10T C-B</v>
          </cell>
          <cell r="F1778" t="str">
            <v>h</v>
          </cell>
        </row>
        <row r="1779">
          <cell r="B1779" t="str">
            <v>15.1.529</v>
          </cell>
          <cell r="D1779" t="str">
            <v>72.45.03.03</v>
          </cell>
          <cell r="E1779" t="str">
            <v>ROLO COMPACT.10T C-C</v>
          </cell>
          <cell r="F1779" t="str">
            <v>h</v>
          </cell>
        </row>
        <row r="1780">
          <cell r="B1780" t="str">
            <v>15.1.530</v>
          </cell>
          <cell r="D1780" t="str">
            <v>72.45.03.04</v>
          </cell>
          <cell r="E1780" t="str">
            <v>ROLO COMPACT.10T C-D</v>
          </cell>
          <cell r="F1780" t="str">
            <v>h</v>
          </cell>
        </row>
        <row r="1781">
          <cell r="B1781" t="str">
            <v>15.1.531</v>
          </cell>
          <cell r="D1781" t="str">
            <v>72.45.04.01</v>
          </cell>
          <cell r="E1781" t="str">
            <v>ROLO COMPAC.11,3T C-A</v>
          </cell>
          <cell r="F1781" t="str">
            <v>h</v>
          </cell>
        </row>
        <row r="1782">
          <cell r="B1782" t="str">
            <v>15.1.532</v>
          </cell>
          <cell r="D1782" t="str">
            <v>72.45.04.02</v>
          </cell>
          <cell r="E1782" t="str">
            <v>ROLO COMPAC.11,3T C-B</v>
          </cell>
          <cell r="F1782" t="str">
            <v>h</v>
          </cell>
        </row>
        <row r="1783">
          <cell r="B1783" t="str">
            <v>15.1.533</v>
          </cell>
          <cell r="D1783" t="str">
            <v>72.45.04.03</v>
          </cell>
          <cell r="E1783" t="str">
            <v>ROLO COMPAC.11,3T C-C</v>
          </cell>
          <cell r="F1783" t="str">
            <v>h</v>
          </cell>
        </row>
        <row r="1784">
          <cell r="B1784" t="str">
            <v>15.1.534</v>
          </cell>
          <cell r="D1784" t="str">
            <v>72.45.04.04</v>
          </cell>
          <cell r="E1784" t="str">
            <v>ROLO COMPAC.11,3T C-D</v>
          </cell>
          <cell r="F1784" t="str">
            <v>h</v>
          </cell>
        </row>
        <row r="1785">
          <cell r="B1785" t="str">
            <v>15.1.535</v>
          </cell>
          <cell r="D1785" t="str">
            <v>72.45.05.01</v>
          </cell>
          <cell r="E1785" t="str">
            <v>ROLO COMPAC.15,5T C-A</v>
          </cell>
          <cell r="F1785" t="str">
            <v>h</v>
          </cell>
        </row>
        <row r="1786">
          <cell r="B1786" t="str">
            <v>15.1.536</v>
          </cell>
          <cell r="D1786" t="str">
            <v>72.45.05.02</v>
          </cell>
          <cell r="E1786" t="str">
            <v>ROLO COMPAC.15,5T C-B</v>
          </cell>
          <cell r="F1786" t="str">
            <v>h</v>
          </cell>
        </row>
        <row r="1787">
          <cell r="B1787" t="str">
            <v>15.1.537</v>
          </cell>
          <cell r="D1787" t="str">
            <v>72.45.05.03</v>
          </cell>
          <cell r="E1787" t="str">
            <v>ROLO COMPAC.15,5T C-C</v>
          </cell>
          <cell r="F1787" t="str">
            <v>h</v>
          </cell>
        </row>
        <row r="1788">
          <cell r="B1788" t="str">
            <v>15.1.538</v>
          </cell>
          <cell r="D1788" t="str">
            <v>72.45.05.04</v>
          </cell>
          <cell r="E1788" t="str">
            <v>ROLO COMPAC.15,5T C-D</v>
          </cell>
          <cell r="F1788" t="str">
            <v>h</v>
          </cell>
        </row>
        <row r="1789">
          <cell r="B1789" t="str">
            <v>15.1.539</v>
          </cell>
          <cell r="D1789" t="str">
            <v>72.45.06.01</v>
          </cell>
          <cell r="E1789" t="str">
            <v>ROLO COMP.PE15,5T C-A</v>
          </cell>
          <cell r="F1789" t="str">
            <v>h</v>
          </cell>
        </row>
        <row r="1790">
          <cell r="B1790" t="str">
            <v>15.1.540</v>
          </cell>
          <cell r="D1790" t="str">
            <v>72.45.06.02</v>
          </cell>
          <cell r="E1790" t="str">
            <v>ROLO COMP.PE15,5T C-B</v>
          </cell>
          <cell r="F1790" t="str">
            <v>h</v>
          </cell>
        </row>
        <row r="1791">
          <cell r="B1791" t="str">
            <v>15.1.541</v>
          </cell>
          <cell r="D1791" t="str">
            <v>72.45.06.03</v>
          </cell>
          <cell r="E1791" t="str">
            <v>ROLO COMP.PE15,5T C-C</v>
          </cell>
          <cell r="F1791" t="str">
            <v>h</v>
          </cell>
        </row>
        <row r="1792">
          <cell r="B1792" t="str">
            <v>15.1.542</v>
          </cell>
          <cell r="D1792" t="str">
            <v>72.45.06.04</v>
          </cell>
          <cell r="E1792" t="str">
            <v>ROLO COMP.PE15,5T C-D</v>
          </cell>
          <cell r="F1792" t="str">
            <v>h</v>
          </cell>
        </row>
        <row r="1793">
          <cell r="B1793" t="str">
            <v>15.1.543</v>
          </cell>
          <cell r="D1793" t="str">
            <v>72.46.01.01</v>
          </cell>
          <cell r="E1793" t="str">
            <v>ROLO COMP.ASF.7,2 C-A</v>
          </cell>
          <cell r="F1793" t="str">
            <v>h</v>
          </cell>
        </row>
        <row r="1794">
          <cell r="B1794" t="str">
            <v>15.1.544</v>
          </cell>
          <cell r="D1794" t="str">
            <v>72.46.01.02</v>
          </cell>
          <cell r="E1794" t="str">
            <v>ROLO COMP.ASF.7,2 C-B</v>
          </cell>
          <cell r="F1794" t="str">
            <v>h</v>
          </cell>
        </row>
        <row r="1795">
          <cell r="B1795" t="str">
            <v>15.1.545</v>
          </cell>
          <cell r="D1795" t="str">
            <v>72.46.01.03</v>
          </cell>
          <cell r="E1795" t="str">
            <v>ROLO COMP.ASF.7,2 C-C</v>
          </cell>
          <cell r="F1795" t="str">
            <v>h</v>
          </cell>
        </row>
        <row r="1796">
          <cell r="B1796" t="str">
            <v>15.1.546</v>
          </cell>
          <cell r="D1796" t="str">
            <v>72.46.01.04</v>
          </cell>
          <cell r="E1796" t="str">
            <v>ROLO COMP.ASF.7,2 C-D</v>
          </cell>
          <cell r="F1796" t="str">
            <v>h</v>
          </cell>
        </row>
        <row r="1797">
          <cell r="B1797" t="str">
            <v>15.1.547</v>
          </cell>
          <cell r="D1797" t="str">
            <v>72.46.02.01</v>
          </cell>
          <cell r="E1797" t="str">
            <v>ROLO COM.ASF.10,2 C-A</v>
          </cell>
          <cell r="F1797" t="str">
            <v>h</v>
          </cell>
        </row>
        <row r="1798">
          <cell r="B1798" t="str">
            <v>15.1.548</v>
          </cell>
          <cell r="D1798" t="str">
            <v>72.46.02.02</v>
          </cell>
          <cell r="E1798" t="str">
            <v>ROLO COM.ASF.10,2 C-B</v>
          </cell>
          <cell r="F1798" t="str">
            <v>h</v>
          </cell>
        </row>
        <row r="1799">
          <cell r="B1799" t="str">
            <v>15.1.549</v>
          </cell>
          <cell r="D1799" t="str">
            <v>72.46.02.03</v>
          </cell>
          <cell r="E1799" t="str">
            <v>ROLO COM.ASF.10,2 C-C</v>
          </cell>
          <cell r="F1799" t="str">
            <v>h</v>
          </cell>
        </row>
        <row r="1800">
          <cell r="B1800" t="str">
            <v>15.1.550</v>
          </cell>
          <cell r="D1800" t="str">
            <v>72.46.02.04</v>
          </cell>
          <cell r="E1800" t="str">
            <v>ROLO COM.ASF.10,2 C-D</v>
          </cell>
          <cell r="F1800" t="str">
            <v>h</v>
          </cell>
        </row>
        <row r="1801">
          <cell r="B1801" t="str">
            <v>15.1.551</v>
          </cell>
          <cell r="D1801" t="str">
            <v>72.47.01.01</v>
          </cell>
          <cell r="E1801" t="str">
            <v>ROLO COM.TAN.2,3 C-A</v>
          </cell>
          <cell r="F1801" t="str">
            <v>h</v>
          </cell>
        </row>
        <row r="1802">
          <cell r="B1802" t="str">
            <v>15.1.552</v>
          </cell>
          <cell r="D1802" t="str">
            <v>72.47.01.02</v>
          </cell>
          <cell r="E1802" t="str">
            <v>ROLO COM.TAN.2,3 C-B</v>
          </cell>
          <cell r="F1802" t="str">
            <v>h</v>
          </cell>
        </row>
        <row r="1803">
          <cell r="B1803" t="str">
            <v>15.1.553</v>
          </cell>
          <cell r="D1803" t="str">
            <v>72.47.01.03</v>
          </cell>
          <cell r="E1803" t="str">
            <v>ROLO COM.TAN.2,3 C-C</v>
          </cell>
          <cell r="F1803" t="str">
            <v>h</v>
          </cell>
        </row>
        <row r="1804">
          <cell r="B1804" t="str">
            <v>15.1.554</v>
          </cell>
          <cell r="D1804" t="str">
            <v>72.47.01.04</v>
          </cell>
          <cell r="E1804" t="str">
            <v>ROLO COM.TAN.2,3 C-D</v>
          </cell>
          <cell r="F1804" t="str">
            <v>h</v>
          </cell>
        </row>
        <row r="1805">
          <cell r="B1805" t="str">
            <v>15.1.555</v>
          </cell>
          <cell r="D1805" t="str">
            <v>72.47.02.01</v>
          </cell>
          <cell r="E1805" t="str">
            <v>ROLO COMP.TAN.7T C-A</v>
          </cell>
          <cell r="F1805" t="str">
            <v>h</v>
          </cell>
        </row>
        <row r="1806">
          <cell r="B1806" t="str">
            <v>15.1.556</v>
          </cell>
          <cell r="D1806" t="str">
            <v>72.47.02.02</v>
          </cell>
          <cell r="E1806" t="str">
            <v>ROLO COMP.TAN.7T C-B</v>
          </cell>
          <cell r="F1806" t="str">
            <v>h</v>
          </cell>
        </row>
        <row r="1807">
          <cell r="B1807" t="str">
            <v>15.1.557</v>
          </cell>
          <cell r="D1807" t="str">
            <v>72.47.02.03</v>
          </cell>
          <cell r="E1807" t="str">
            <v>ROLO COMP.TAN.7T C-C</v>
          </cell>
          <cell r="F1807" t="str">
            <v>h</v>
          </cell>
        </row>
        <row r="1808">
          <cell r="B1808" t="str">
            <v>15.1.558</v>
          </cell>
          <cell r="D1808" t="str">
            <v>72.47.02.04</v>
          </cell>
          <cell r="E1808" t="str">
            <v>ROLO COMP.TAN.7T C-D</v>
          </cell>
          <cell r="F1808" t="str">
            <v>h</v>
          </cell>
        </row>
        <row r="1809">
          <cell r="B1809" t="str">
            <v>15.1.559</v>
          </cell>
          <cell r="D1809" t="str">
            <v>72.47.03.01</v>
          </cell>
          <cell r="E1809" t="str">
            <v>ROLO COMP.TAN.12T C-A</v>
          </cell>
          <cell r="F1809" t="str">
            <v>h</v>
          </cell>
        </row>
        <row r="1810">
          <cell r="B1810" t="str">
            <v>15.1.560</v>
          </cell>
          <cell r="D1810" t="str">
            <v>72.47.03.02</v>
          </cell>
          <cell r="E1810" t="str">
            <v>ROLO COMP.TAN.12T C-B</v>
          </cell>
          <cell r="F1810" t="str">
            <v>h</v>
          </cell>
        </row>
        <row r="1811">
          <cell r="B1811" t="str">
            <v>15.1.561</v>
          </cell>
          <cell r="D1811" t="str">
            <v>72.47.03.03</v>
          </cell>
          <cell r="E1811" t="str">
            <v>ROLO COMP.TAN.12T C-C</v>
          </cell>
          <cell r="F1811" t="str">
            <v>h</v>
          </cell>
        </row>
        <row r="1812">
          <cell r="B1812" t="str">
            <v>15.1.562</v>
          </cell>
          <cell r="D1812" t="str">
            <v>72.47.03.04</v>
          </cell>
          <cell r="E1812" t="str">
            <v>ROLO COMP.TAN.12T C-D</v>
          </cell>
          <cell r="F1812" t="str">
            <v>h</v>
          </cell>
        </row>
        <row r="1813">
          <cell r="B1813" t="str">
            <v>15.1.563</v>
          </cell>
          <cell r="D1813" t="str">
            <v>72.48.01.01</v>
          </cell>
          <cell r="E1813" t="str">
            <v>ROLO COM.P.A.12,5 C-A</v>
          </cell>
          <cell r="F1813" t="str">
            <v>h</v>
          </cell>
        </row>
        <row r="1814">
          <cell r="B1814" t="str">
            <v>15.1.564</v>
          </cell>
          <cell r="D1814" t="str">
            <v>72.48.01.02</v>
          </cell>
          <cell r="E1814" t="str">
            <v>ROLO COM.P.A.12,5 C-B</v>
          </cell>
          <cell r="F1814" t="str">
            <v>h</v>
          </cell>
        </row>
        <row r="1815">
          <cell r="B1815" t="str">
            <v>15.1.565</v>
          </cell>
          <cell r="D1815" t="str">
            <v>72.48.01.03</v>
          </cell>
          <cell r="E1815" t="str">
            <v>ROLO COM.P.A.12,5 C-C</v>
          </cell>
          <cell r="F1815" t="str">
            <v>h</v>
          </cell>
        </row>
        <row r="1816">
          <cell r="B1816" t="str">
            <v>15.1.566</v>
          </cell>
          <cell r="D1816" t="str">
            <v>72.48.01.04</v>
          </cell>
          <cell r="E1816" t="str">
            <v>ROLO COM.P.A.12,5 C-D</v>
          </cell>
          <cell r="F1816" t="str">
            <v>h</v>
          </cell>
        </row>
        <row r="1817">
          <cell r="B1817" t="str">
            <v>15.1.567</v>
          </cell>
          <cell r="D1817" t="str">
            <v>72.48.02.01</v>
          </cell>
          <cell r="E1817" t="str">
            <v>ROLO COM.P.A.27T C-A</v>
          </cell>
          <cell r="F1817" t="str">
            <v>h</v>
          </cell>
        </row>
        <row r="1818">
          <cell r="B1818" t="str">
            <v>15.1.568</v>
          </cell>
          <cell r="D1818" t="str">
            <v>72.48.02.02</v>
          </cell>
          <cell r="E1818" t="str">
            <v>ROLO COM.P.A.27T C-B</v>
          </cell>
          <cell r="F1818" t="str">
            <v>h</v>
          </cell>
        </row>
        <row r="1819">
          <cell r="B1819" t="str">
            <v>15.1.569</v>
          </cell>
          <cell r="D1819" t="str">
            <v>72.48.02.03</v>
          </cell>
          <cell r="E1819" t="str">
            <v>ROLO COM.P.A.27T C-C</v>
          </cell>
          <cell r="F1819" t="str">
            <v>h</v>
          </cell>
        </row>
        <row r="1820">
          <cell r="B1820" t="str">
            <v>15.1.570</v>
          </cell>
          <cell r="D1820" t="str">
            <v>72.48.02.04</v>
          </cell>
          <cell r="E1820" t="str">
            <v>ROLO COM.P.A.27T C-D</v>
          </cell>
          <cell r="F1820" t="str">
            <v>h</v>
          </cell>
        </row>
        <row r="1821">
          <cell r="B1821" t="str">
            <v>15.1.571</v>
          </cell>
          <cell r="D1821" t="str">
            <v>72.49.01.01</v>
          </cell>
          <cell r="E1821" t="str">
            <v>TRAT.AGR.3,7TON C-A</v>
          </cell>
          <cell r="F1821" t="str">
            <v>h</v>
          </cell>
        </row>
        <row r="1822">
          <cell r="B1822" t="str">
            <v>15.1.572</v>
          </cell>
          <cell r="D1822" t="str">
            <v>72.49.01.02</v>
          </cell>
          <cell r="E1822" t="str">
            <v>TRAT.AGR.3,7TON C-B</v>
          </cell>
          <cell r="F1822" t="str">
            <v>h</v>
          </cell>
        </row>
        <row r="1823">
          <cell r="B1823" t="str">
            <v>15.1.573</v>
          </cell>
          <cell r="D1823" t="str">
            <v>72.49.01.03</v>
          </cell>
          <cell r="E1823" t="str">
            <v>TRAT.AGR.3,7TON C-C</v>
          </cell>
          <cell r="F1823" t="str">
            <v>h</v>
          </cell>
        </row>
        <row r="1824">
          <cell r="B1824" t="str">
            <v>15.1.574</v>
          </cell>
          <cell r="D1824" t="str">
            <v>72.49.01.04</v>
          </cell>
          <cell r="E1824" t="str">
            <v>TRAT.AGR.3,7TON C-D</v>
          </cell>
          <cell r="F1824" t="str">
            <v>h</v>
          </cell>
        </row>
        <row r="1825">
          <cell r="B1825" t="str">
            <v>15.1.575</v>
          </cell>
          <cell r="D1825" t="str">
            <v>72.49.02.01</v>
          </cell>
          <cell r="E1825" t="str">
            <v>TRAT.AGR.5TON C-A</v>
          </cell>
          <cell r="F1825" t="str">
            <v>h</v>
          </cell>
        </row>
        <row r="1826">
          <cell r="B1826" t="str">
            <v>15.1.576</v>
          </cell>
          <cell r="D1826" t="str">
            <v>72.49.02.02</v>
          </cell>
          <cell r="E1826" t="str">
            <v>TRAT.AGR.5TON C-B</v>
          </cell>
          <cell r="F1826" t="str">
            <v>h</v>
          </cell>
        </row>
        <row r="1827">
          <cell r="B1827" t="str">
            <v>15.1.577</v>
          </cell>
          <cell r="D1827" t="str">
            <v>72.49.02.03</v>
          </cell>
          <cell r="E1827" t="str">
            <v>TRAT.AGR.5TON C-C</v>
          </cell>
          <cell r="F1827" t="str">
            <v>h</v>
          </cell>
        </row>
        <row r="1828">
          <cell r="B1828" t="str">
            <v>15.1.578</v>
          </cell>
          <cell r="D1828" t="str">
            <v>72.49.02.04</v>
          </cell>
          <cell r="E1828" t="str">
            <v>TRAT.AGR.5TON C-D</v>
          </cell>
          <cell r="F1828" t="str">
            <v>h</v>
          </cell>
        </row>
        <row r="1829">
          <cell r="B1829" t="str">
            <v>15.1.579</v>
          </cell>
          <cell r="D1829" t="str">
            <v>72.49.03.01</v>
          </cell>
          <cell r="E1829" t="str">
            <v>MICRO TRAT.2,2T C-A</v>
          </cell>
          <cell r="F1829" t="str">
            <v>h</v>
          </cell>
        </row>
        <row r="1830">
          <cell r="B1830" t="str">
            <v>15.1.580</v>
          </cell>
          <cell r="D1830" t="str">
            <v>72.49.03.02</v>
          </cell>
          <cell r="E1830" t="str">
            <v>MICRO TRAT.2,2T C-B</v>
          </cell>
          <cell r="F1830" t="str">
            <v>h</v>
          </cell>
        </row>
        <row r="1831">
          <cell r="B1831" t="str">
            <v>15.1.581</v>
          </cell>
          <cell r="D1831" t="str">
            <v>72.49.03.03</v>
          </cell>
          <cell r="E1831" t="str">
            <v>MICRO TRAT.2,2T C-C</v>
          </cell>
          <cell r="F1831" t="str">
            <v>h</v>
          </cell>
        </row>
        <row r="1832">
          <cell r="B1832" t="str">
            <v>15.1.582</v>
          </cell>
          <cell r="D1832" t="str">
            <v>72.49.03.04</v>
          </cell>
          <cell r="E1832" t="str">
            <v>MICRO TRAT.2,2T C-D</v>
          </cell>
          <cell r="F1832" t="str">
            <v>h</v>
          </cell>
        </row>
        <row r="1833">
          <cell r="B1833" t="str">
            <v>15.1.583</v>
          </cell>
          <cell r="D1833" t="str">
            <v>72.49.04.01</v>
          </cell>
          <cell r="E1833" t="str">
            <v>TRAT.TRIT.VEG.5T C-A</v>
          </cell>
          <cell r="F1833" t="str">
            <v>h</v>
          </cell>
        </row>
        <row r="1834">
          <cell r="B1834" t="str">
            <v>15.1.584</v>
          </cell>
          <cell r="D1834" t="str">
            <v>72.49.04.02</v>
          </cell>
          <cell r="E1834" t="str">
            <v>TRAT.TRIT.VEG.5T C-B</v>
          </cell>
          <cell r="F1834" t="str">
            <v>h</v>
          </cell>
        </row>
        <row r="1835">
          <cell r="B1835" t="str">
            <v>15.1.585</v>
          </cell>
          <cell r="D1835" t="str">
            <v>72.49.04.03</v>
          </cell>
          <cell r="E1835" t="str">
            <v>TRAT.TRIT.VEG.5T C-C</v>
          </cell>
          <cell r="F1835" t="str">
            <v>h</v>
          </cell>
        </row>
        <row r="1836">
          <cell r="B1836" t="str">
            <v>15.1.586</v>
          </cell>
          <cell r="D1836" t="str">
            <v>72.49.04.04</v>
          </cell>
          <cell r="E1836" t="str">
            <v>TRAT.TRIT.VEG.5T C-D</v>
          </cell>
          <cell r="F1836" t="str">
            <v>h</v>
          </cell>
        </row>
        <row r="1837">
          <cell r="B1837" t="str">
            <v>15.1.587</v>
          </cell>
          <cell r="D1837" t="str">
            <v>72.49.05.01</v>
          </cell>
          <cell r="E1837" t="str">
            <v>TRAT.AGR.PULV.5T C-A</v>
          </cell>
          <cell r="F1837" t="str">
            <v>h</v>
          </cell>
        </row>
        <row r="1838">
          <cell r="B1838" t="str">
            <v>15.1.588</v>
          </cell>
          <cell r="D1838" t="str">
            <v>72.49.05.02</v>
          </cell>
          <cell r="E1838" t="str">
            <v>TRAT.AGR.PULV.5T C-B</v>
          </cell>
          <cell r="F1838" t="str">
            <v>h</v>
          </cell>
        </row>
        <row r="1839">
          <cell r="B1839" t="str">
            <v>15.1.589</v>
          </cell>
          <cell r="D1839" t="str">
            <v>72.49.05.03</v>
          </cell>
          <cell r="E1839" t="str">
            <v>TRAT.AGR.PULV.5T C-C</v>
          </cell>
          <cell r="F1839" t="str">
            <v>h</v>
          </cell>
        </row>
        <row r="1840">
          <cell r="B1840" t="str">
            <v>15.1.590</v>
          </cell>
          <cell r="D1840" t="str">
            <v>72.49.05.04</v>
          </cell>
          <cell r="E1840" t="str">
            <v>TRAT.AGR.PULV.5T C-D</v>
          </cell>
          <cell r="F1840" t="str">
            <v>h</v>
          </cell>
        </row>
        <row r="1841">
          <cell r="B1841" t="str">
            <v>15.1.591</v>
          </cell>
          <cell r="D1841" t="str">
            <v>72.50.01.01</v>
          </cell>
          <cell r="E1841" t="str">
            <v>TRAT.EST.L.1,93M3 C-A</v>
          </cell>
          <cell r="F1841" t="str">
            <v>h</v>
          </cell>
        </row>
        <row r="1842">
          <cell r="B1842" t="str">
            <v>15.1.592</v>
          </cell>
          <cell r="D1842" t="str">
            <v>72.50.01.02</v>
          </cell>
          <cell r="E1842" t="str">
            <v>TRAT.EST.L.1,93M3 C-B</v>
          </cell>
          <cell r="F1842" t="str">
            <v>h</v>
          </cell>
        </row>
        <row r="1843">
          <cell r="B1843" t="str">
            <v>15.1.593</v>
          </cell>
          <cell r="D1843" t="str">
            <v>72.50.01.03</v>
          </cell>
          <cell r="E1843" t="str">
            <v>TRAT.EST.L.1,93M3 C-C</v>
          </cell>
          <cell r="F1843" t="str">
            <v>h</v>
          </cell>
        </row>
        <row r="1844">
          <cell r="B1844" t="str">
            <v>15.1.594</v>
          </cell>
          <cell r="D1844" t="str">
            <v>72.50.01.04</v>
          </cell>
          <cell r="E1844" t="str">
            <v>TRAT.EST.L.1,93M3 C-D</v>
          </cell>
          <cell r="F1844" t="str">
            <v>h</v>
          </cell>
        </row>
        <row r="1845">
          <cell r="B1845" t="str">
            <v>15.1.595</v>
          </cell>
          <cell r="D1845" t="str">
            <v>72.50.02.01</v>
          </cell>
          <cell r="E1845" t="str">
            <v>TRAT.EST.L.3,18M3 C-A</v>
          </cell>
          <cell r="F1845" t="str">
            <v>h</v>
          </cell>
        </row>
        <row r="1846">
          <cell r="B1846" t="str">
            <v>15.1.596</v>
          </cell>
          <cell r="D1846" t="str">
            <v>72.50.02.02</v>
          </cell>
          <cell r="E1846" t="str">
            <v>TRAT.EST.L.3,18M3 C-B</v>
          </cell>
          <cell r="F1846" t="str">
            <v>h</v>
          </cell>
        </row>
        <row r="1847">
          <cell r="B1847" t="str">
            <v>15.1.597</v>
          </cell>
          <cell r="D1847" t="str">
            <v>72.50.02.03</v>
          </cell>
          <cell r="E1847" t="str">
            <v>TRAT.EST.L.3,18M3 C-C</v>
          </cell>
          <cell r="F1847" t="str">
            <v>h</v>
          </cell>
        </row>
        <row r="1848">
          <cell r="B1848" t="str">
            <v>15.1.598</v>
          </cell>
          <cell r="D1848" t="str">
            <v>72.50.02.04</v>
          </cell>
          <cell r="E1848" t="str">
            <v>TRAT.EST.L.3,18M3 C-D</v>
          </cell>
          <cell r="F1848" t="str">
            <v>h</v>
          </cell>
        </row>
        <row r="1849">
          <cell r="B1849" t="str">
            <v>15.1.599</v>
          </cell>
          <cell r="D1849" t="str">
            <v>72.50.03.01</v>
          </cell>
          <cell r="E1849" t="str">
            <v>TRAT.EST.L.2,28M3 C-A</v>
          </cell>
          <cell r="F1849" t="str">
            <v>h</v>
          </cell>
        </row>
        <row r="1850">
          <cell r="B1850" t="str">
            <v>15.1.600</v>
          </cell>
          <cell r="D1850" t="str">
            <v>72.50.03.02</v>
          </cell>
          <cell r="E1850" t="str">
            <v>TRAT.EST.L.2,28M3 C-B</v>
          </cell>
          <cell r="F1850" t="str">
            <v>h</v>
          </cell>
        </row>
        <row r="1851">
          <cell r="B1851" t="str">
            <v>15.1.601</v>
          </cell>
          <cell r="D1851" t="str">
            <v>72.50.03.03</v>
          </cell>
          <cell r="E1851" t="str">
            <v>TRAT.EST.L.2,28M3 C-C</v>
          </cell>
          <cell r="F1851" t="str">
            <v>h</v>
          </cell>
        </row>
        <row r="1852">
          <cell r="B1852" t="str">
            <v>15.1.602</v>
          </cell>
          <cell r="D1852" t="str">
            <v>72.50.03.04</v>
          </cell>
          <cell r="E1852" t="str">
            <v>TRAT.EST.L.2,28M3 C-D</v>
          </cell>
          <cell r="F1852" t="str">
            <v>h</v>
          </cell>
        </row>
        <row r="1853">
          <cell r="B1853" t="str">
            <v>15.1.603</v>
          </cell>
          <cell r="D1853" t="str">
            <v>72.50.04.01</v>
          </cell>
          <cell r="E1853" t="str">
            <v xml:space="preserve">TRAT.EST.R.1,93M3 C-A </v>
          </cell>
          <cell r="F1853" t="str">
            <v>h</v>
          </cell>
        </row>
        <row r="1854">
          <cell r="B1854" t="str">
            <v>15.1.604</v>
          </cell>
          <cell r="D1854" t="str">
            <v xml:space="preserve">72.50.04.02 </v>
          </cell>
          <cell r="E1854" t="str">
            <v xml:space="preserve">TRAT.EST.R.1,93M3 C-B </v>
          </cell>
          <cell r="F1854" t="str">
            <v>h</v>
          </cell>
        </row>
        <row r="1855">
          <cell r="B1855" t="str">
            <v>15.1.605</v>
          </cell>
          <cell r="D1855" t="str">
            <v>72.50.04.03</v>
          </cell>
          <cell r="E1855" t="str">
            <v xml:space="preserve">TRAT.EST.R.1,93M3 C-C </v>
          </cell>
          <cell r="F1855" t="str">
            <v>h</v>
          </cell>
        </row>
        <row r="1856">
          <cell r="B1856" t="str">
            <v>15.1.606</v>
          </cell>
          <cell r="D1856" t="str">
            <v>72.50.04.04</v>
          </cell>
          <cell r="E1856" t="str">
            <v xml:space="preserve">TRAT.EST.R.1,93M3 C-D </v>
          </cell>
          <cell r="F1856" t="str">
            <v>h</v>
          </cell>
        </row>
        <row r="1857">
          <cell r="B1857" t="str">
            <v>15.1.607</v>
          </cell>
          <cell r="D1857" t="str">
            <v>72.50.05.01</v>
          </cell>
          <cell r="E1857" t="str">
            <v xml:space="preserve">TRAT.EST.R.2,28M3 C-A </v>
          </cell>
          <cell r="F1857" t="str">
            <v>h</v>
          </cell>
        </row>
        <row r="1858">
          <cell r="B1858" t="str">
            <v>15.1.608</v>
          </cell>
          <cell r="D1858" t="str">
            <v>72.50.05.02</v>
          </cell>
          <cell r="E1858" t="str">
            <v>TRAT.EST.R..2,28M3 C-B</v>
          </cell>
          <cell r="F1858" t="str">
            <v>h</v>
          </cell>
        </row>
        <row r="1859">
          <cell r="B1859" t="str">
            <v>15.1.609</v>
          </cell>
          <cell r="D1859" t="str">
            <v>72.50.05.03</v>
          </cell>
          <cell r="E1859" t="str">
            <v xml:space="preserve">TRAT.EST.R.2,28M3 C-C </v>
          </cell>
          <cell r="F1859" t="str">
            <v>h</v>
          </cell>
        </row>
        <row r="1860">
          <cell r="B1860" t="str">
            <v>15.1.610</v>
          </cell>
          <cell r="D1860" t="str">
            <v>72.50.05.04</v>
          </cell>
          <cell r="E1860" t="str">
            <v xml:space="preserve">TRAT.EST.R.2,28M3 C-D </v>
          </cell>
          <cell r="F1860" t="str">
            <v>h</v>
          </cell>
        </row>
        <row r="1861">
          <cell r="B1861" t="str">
            <v>15.1.611</v>
          </cell>
          <cell r="D1861" t="str">
            <v>72.50.06.01</v>
          </cell>
          <cell r="E1861" t="str">
            <v>TRAT.EST.R.3,18M3 C-A</v>
          </cell>
          <cell r="F1861" t="str">
            <v>h</v>
          </cell>
        </row>
        <row r="1862">
          <cell r="B1862" t="str">
            <v>15.1.612</v>
          </cell>
          <cell r="D1862" t="str">
            <v>72.50.06.02</v>
          </cell>
          <cell r="E1862" t="str">
            <v>TRAT.EST.R.3,18M3 C-B</v>
          </cell>
          <cell r="F1862" t="str">
            <v>h</v>
          </cell>
        </row>
        <row r="1863">
          <cell r="B1863" t="str">
            <v>15.1.613</v>
          </cell>
          <cell r="D1863" t="str">
            <v>72.50.06.03</v>
          </cell>
          <cell r="E1863" t="str">
            <v>TRAT.EST.R.3,18M3 C-C</v>
          </cell>
          <cell r="F1863" t="str">
            <v>h</v>
          </cell>
        </row>
        <row r="1864">
          <cell r="B1864" t="str">
            <v>15.1.614</v>
          </cell>
          <cell r="D1864" t="str">
            <v xml:space="preserve">72.50.06.04 </v>
          </cell>
          <cell r="E1864" t="str">
            <v xml:space="preserve">TRAT.EST.R.3,18M3 C-D </v>
          </cell>
          <cell r="F1864" t="str">
            <v>h</v>
          </cell>
        </row>
        <row r="1865">
          <cell r="B1865" t="str">
            <v>15.1.615</v>
          </cell>
          <cell r="D1865" t="str">
            <v xml:space="preserve">72.52.01.01 </v>
          </cell>
          <cell r="E1865" t="str">
            <v>US.CONC.200M3/H C-A</v>
          </cell>
          <cell r="F1865" t="str">
            <v>h</v>
          </cell>
        </row>
        <row r="1866">
          <cell r="B1866" t="str">
            <v>15.1.616</v>
          </cell>
          <cell r="D1866" t="str">
            <v>72.52.01.02</v>
          </cell>
          <cell r="E1866" t="str">
            <v>US.CONC.200M3/H C-B</v>
          </cell>
          <cell r="F1866" t="str">
            <v>h</v>
          </cell>
        </row>
        <row r="1867">
          <cell r="B1867" t="str">
            <v>15.1.617</v>
          </cell>
          <cell r="D1867" t="str">
            <v xml:space="preserve">72.52.01.03 </v>
          </cell>
          <cell r="E1867" t="str">
            <v>US.CONC.200M3/H C-C</v>
          </cell>
          <cell r="F1867" t="str">
            <v>h</v>
          </cell>
        </row>
        <row r="1868">
          <cell r="B1868" t="str">
            <v>15.1.618</v>
          </cell>
          <cell r="D1868" t="str">
            <v>72.52.01.04</v>
          </cell>
          <cell r="E1868" t="str">
            <v>US.CONC.200M3/H C-D</v>
          </cell>
          <cell r="F1868" t="str">
            <v>h</v>
          </cell>
        </row>
        <row r="1869">
          <cell r="B1869" t="str">
            <v>15.1.619</v>
          </cell>
          <cell r="D1869" t="str">
            <v>72.52.02.01</v>
          </cell>
          <cell r="E1869" t="str">
            <v>US.CONC.40M3/H C-A</v>
          </cell>
          <cell r="F1869" t="str">
            <v>h</v>
          </cell>
        </row>
        <row r="1870">
          <cell r="B1870" t="str">
            <v>15.1.620</v>
          </cell>
          <cell r="D1870" t="str">
            <v>72.52.02.02</v>
          </cell>
          <cell r="E1870" t="str">
            <v>US.CONC.40M3/H C-B</v>
          </cell>
          <cell r="F1870" t="str">
            <v>h</v>
          </cell>
        </row>
        <row r="1871">
          <cell r="B1871" t="str">
            <v>15.1.621</v>
          </cell>
          <cell r="D1871" t="str">
            <v>72.52.02.03</v>
          </cell>
          <cell r="E1871" t="str">
            <v>US.CONC.40M3/H C-C</v>
          </cell>
          <cell r="F1871" t="str">
            <v>h</v>
          </cell>
        </row>
        <row r="1872">
          <cell r="B1872" t="str">
            <v>15.1.622</v>
          </cell>
          <cell r="D1872" t="str">
            <v>72.52.02.04</v>
          </cell>
          <cell r="E1872" t="str">
            <v>US.CONC.40M3/H C-D</v>
          </cell>
          <cell r="F1872" t="str">
            <v>h</v>
          </cell>
        </row>
        <row r="1873">
          <cell r="B1873" t="str">
            <v>15.1.623</v>
          </cell>
          <cell r="D1873" t="str">
            <v>72.52.03.01</v>
          </cell>
          <cell r="E1873" t="str">
            <v>US.GRAV.Q.80T/H C-A</v>
          </cell>
          <cell r="F1873" t="str">
            <v>h</v>
          </cell>
        </row>
        <row r="1874">
          <cell r="B1874" t="str">
            <v>15.1.624</v>
          </cell>
          <cell r="D1874" t="str">
            <v>72.52.03.02</v>
          </cell>
          <cell r="E1874" t="str">
            <v>US.GRAV.Q.80T/H C-B</v>
          </cell>
          <cell r="F1874" t="str">
            <v>h</v>
          </cell>
        </row>
        <row r="1875">
          <cell r="B1875" t="str">
            <v>15.1.625</v>
          </cell>
          <cell r="D1875" t="str">
            <v xml:space="preserve">72.52.03.03 </v>
          </cell>
          <cell r="E1875" t="str">
            <v>US.GRAV.Q.80T/H C-C</v>
          </cell>
          <cell r="F1875" t="str">
            <v>h</v>
          </cell>
        </row>
        <row r="1876">
          <cell r="B1876" t="str">
            <v>15.1.626</v>
          </cell>
          <cell r="D1876" t="str">
            <v>72.52.03.04</v>
          </cell>
          <cell r="E1876" t="str">
            <v>US.GRAV.Q.80T/H C-D</v>
          </cell>
          <cell r="F1876" t="str">
            <v>h</v>
          </cell>
        </row>
        <row r="1877">
          <cell r="B1877" t="str">
            <v>15.1.627</v>
          </cell>
          <cell r="D1877" t="str">
            <v xml:space="preserve">72.52.04.01 </v>
          </cell>
          <cell r="E1877" t="str">
            <v>US.ASF.FR.150T/H C-A</v>
          </cell>
          <cell r="F1877" t="str">
            <v>h</v>
          </cell>
        </row>
        <row r="1878">
          <cell r="B1878" t="str">
            <v>15.1.628</v>
          </cell>
          <cell r="D1878" t="str">
            <v xml:space="preserve">72.52.04.02 </v>
          </cell>
          <cell r="E1878" t="str">
            <v>US.ASF.FR.150T/H C-B</v>
          </cell>
          <cell r="F1878" t="str">
            <v>h</v>
          </cell>
        </row>
        <row r="1879">
          <cell r="B1879" t="str">
            <v>15.1.629</v>
          </cell>
          <cell r="D1879" t="str">
            <v xml:space="preserve">72.52.04.03 </v>
          </cell>
          <cell r="E1879" t="str">
            <v>US.ASF.FR.150T/H C-C</v>
          </cell>
          <cell r="F1879" t="str">
            <v>h</v>
          </cell>
        </row>
        <row r="1880">
          <cell r="B1880" t="str">
            <v>15.1.630</v>
          </cell>
          <cell r="D1880" t="str">
            <v>72.52.04.04</v>
          </cell>
          <cell r="E1880" t="str">
            <v>US.ASF.FR.150T/H C-D</v>
          </cell>
          <cell r="F1880" t="str">
            <v>h</v>
          </cell>
        </row>
        <row r="1881">
          <cell r="B1881" t="str">
            <v>15.1.631</v>
          </cell>
          <cell r="D1881" t="str">
            <v xml:space="preserve">72.52.05.01 </v>
          </cell>
          <cell r="E1881" t="str">
            <v xml:space="preserve">US.SOLOS 400T/H C-A </v>
          </cell>
          <cell r="F1881" t="str">
            <v>h</v>
          </cell>
        </row>
        <row r="1882">
          <cell r="B1882" t="str">
            <v>15.1.632</v>
          </cell>
          <cell r="D1882" t="str">
            <v xml:space="preserve">72.52.05.02 </v>
          </cell>
          <cell r="E1882" t="str">
            <v>US.SOLOS 400T/H C-B</v>
          </cell>
          <cell r="F1882" t="str">
            <v>h</v>
          </cell>
        </row>
        <row r="1883">
          <cell r="B1883" t="str">
            <v>15.1.633</v>
          </cell>
          <cell r="D1883" t="str">
            <v>72.52.05.03</v>
          </cell>
          <cell r="E1883" t="str">
            <v xml:space="preserve">US.SOLOS 400T/H C-C </v>
          </cell>
          <cell r="F1883" t="str">
            <v>h</v>
          </cell>
        </row>
        <row r="1884">
          <cell r="B1884" t="str">
            <v>15.1.634</v>
          </cell>
          <cell r="D1884" t="str">
            <v xml:space="preserve">72.52.05.04 </v>
          </cell>
          <cell r="E1884" t="str">
            <v>US.SOLOS 400T/H C-D</v>
          </cell>
          <cell r="F1884" t="str">
            <v>h</v>
          </cell>
        </row>
        <row r="1885">
          <cell r="B1885" t="str">
            <v>15.1.635</v>
          </cell>
          <cell r="D1885" t="str">
            <v xml:space="preserve">72.53.01.01 </v>
          </cell>
          <cell r="E1885" t="str">
            <v>VIBR.IMER.ELETR.C-A</v>
          </cell>
          <cell r="F1885" t="str">
            <v>h</v>
          </cell>
        </row>
        <row r="1886">
          <cell r="B1886" t="str">
            <v>15.1.636</v>
          </cell>
          <cell r="D1886" t="str">
            <v xml:space="preserve">72.53.01.02 </v>
          </cell>
          <cell r="E1886" t="str">
            <v>VIBR.IMER.ELETR.C-B</v>
          </cell>
          <cell r="F1886" t="str">
            <v>h</v>
          </cell>
        </row>
        <row r="1887">
          <cell r="B1887" t="str">
            <v>15.1.637</v>
          </cell>
          <cell r="D1887" t="str">
            <v>72.53.01.03</v>
          </cell>
          <cell r="E1887" t="str">
            <v>VIBR.IMER.ELETR.C-C</v>
          </cell>
          <cell r="F1887" t="str">
            <v>h</v>
          </cell>
        </row>
        <row r="1888">
          <cell r="B1888" t="str">
            <v>15.1.638</v>
          </cell>
          <cell r="D1888" t="str">
            <v xml:space="preserve">72.53.01.04 </v>
          </cell>
          <cell r="E1888" t="str">
            <v>VIBR.IMER.ELETR.C-D</v>
          </cell>
          <cell r="F1888" t="str">
            <v>h</v>
          </cell>
        </row>
        <row r="1889">
          <cell r="B1889" t="str">
            <v>15.1.639</v>
          </cell>
          <cell r="D1889" t="str">
            <v xml:space="preserve">72.53.02.01 </v>
          </cell>
          <cell r="E1889" t="str">
            <v>VIBR.IMER.GAS. C-A</v>
          </cell>
          <cell r="F1889" t="str">
            <v>h</v>
          </cell>
        </row>
        <row r="1890">
          <cell r="B1890" t="str">
            <v>15.1.640</v>
          </cell>
          <cell r="D1890" t="str">
            <v>72.53.02.02</v>
          </cell>
          <cell r="E1890" t="str">
            <v>VIBR.IMER.GAS. C-B</v>
          </cell>
          <cell r="F1890" t="str">
            <v>h</v>
          </cell>
        </row>
        <row r="1891">
          <cell r="B1891" t="str">
            <v>15.1.641</v>
          </cell>
          <cell r="D1891" t="str">
            <v xml:space="preserve">72.53.02.03 </v>
          </cell>
          <cell r="E1891" t="str">
            <v xml:space="preserve">VIBR.IMER.GAS. C-C </v>
          </cell>
          <cell r="F1891" t="str">
            <v>h</v>
          </cell>
        </row>
        <row r="1892">
          <cell r="B1892" t="str">
            <v>15.1.642</v>
          </cell>
          <cell r="D1892" t="str">
            <v xml:space="preserve">72.53.02.04 </v>
          </cell>
          <cell r="E1892" t="str">
            <v>VIBR.IMER.GAS. C-D</v>
          </cell>
          <cell r="F1892" t="str">
            <v>h</v>
          </cell>
        </row>
        <row r="1893">
          <cell r="B1893" t="str">
            <v>15.1.643</v>
          </cell>
          <cell r="D1893" t="str">
            <v>72.54.01.01</v>
          </cell>
          <cell r="E1893" t="str">
            <v>VIB.AC.AS.400T/H C-A</v>
          </cell>
          <cell r="F1893" t="str">
            <v>h</v>
          </cell>
        </row>
        <row r="1894">
          <cell r="B1894" t="str">
            <v>15.1.644</v>
          </cell>
          <cell r="D1894" t="str">
            <v>72.54.01.02</v>
          </cell>
          <cell r="E1894" t="str">
            <v>VIB.AC.AS.400T/H C-B</v>
          </cell>
          <cell r="F1894" t="str">
            <v>h</v>
          </cell>
        </row>
        <row r="1895">
          <cell r="B1895" t="str">
            <v>15.1.645</v>
          </cell>
          <cell r="D1895" t="str">
            <v xml:space="preserve">72.54.01.03 </v>
          </cell>
          <cell r="E1895" t="str">
            <v>VIB.AC.AS.400T/H C-C</v>
          </cell>
          <cell r="F1895" t="str">
            <v>h</v>
          </cell>
        </row>
        <row r="1896">
          <cell r="B1896" t="str">
            <v>15.1.646</v>
          </cell>
          <cell r="D1896" t="str">
            <v>72.54.01.04</v>
          </cell>
          <cell r="E1896" t="str">
            <v>VIB.AC.AS.400T/H C-D</v>
          </cell>
          <cell r="F1896" t="str">
            <v>h</v>
          </cell>
        </row>
        <row r="1897">
          <cell r="B1897" t="str">
            <v>15.1.647</v>
          </cell>
          <cell r="D1897" t="str">
            <v>72.54.02.01</v>
          </cell>
          <cell r="E1897" t="str">
            <v>VIB.AC.AS.2838T/H C-A</v>
          </cell>
          <cell r="F1897" t="str">
            <v>h</v>
          </cell>
        </row>
        <row r="1898">
          <cell r="B1898" t="str">
            <v>15.1.648</v>
          </cell>
          <cell r="D1898" t="str">
            <v>72.54.02.02</v>
          </cell>
          <cell r="E1898" t="str">
            <v>VIB.AC.AS.2838T/H C-B</v>
          </cell>
          <cell r="F1898" t="str">
            <v>h</v>
          </cell>
        </row>
        <row r="1899">
          <cell r="B1899" t="str">
            <v>15.1.649</v>
          </cell>
          <cell r="D1899" t="str">
            <v xml:space="preserve">72.54.02.03 </v>
          </cell>
          <cell r="E1899" t="str">
            <v>VIB.AC.AS.2838T/H C-C</v>
          </cell>
          <cell r="F1899" t="str">
            <v>h</v>
          </cell>
        </row>
        <row r="1900">
          <cell r="B1900" t="str">
            <v>15.1.650</v>
          </cell>
          <cell r="D1900" t="str">
            <v xml:space="preserve">72.54.02.04 </v>
          </cell>
          <cell r="E1900" t="str">
            <v>VIB.AC.AS.2838T/H C-D</v>
          </cell>
          <cell r="F1900" t="str">
            <v>h</v>
          </cell>
        </row>
        <row r="1901">
          <cell r="B1901" t="str">
            <v>15.1.651</v>
          </cell>
          <cell r="D1901" t="str">
            <v xml:space="preserve">72.54.03.01 </v>
          </cell>
          <cell r="E1901" t="str">
            <v>VIB.AC.AS.500T/H C-A</v>
          </cell>
          <cell r="F1901" t="str">
            <v>h</v>
          </cell>
        </row>
        <row r="1902">
          <cell r="B1902" t="str">
            <v>15.1.652</v>
          </cell>
          <cell r="D1902" t="str">
            <v>72.54.03.02</v>
          </cell>
          <cell r="E1902" t="str">
            <v xml:space="preserve">VIB.AC.AS.500T/H C-B </v>
          </cell>
          <cell r="F1902" t="str">
            <v>h</v>
          </cell>
        </row>
        <row r="1903">
          <cell r="B1903" t="str">
            <v>15.1.653</v>
          </cell>
          <cell r="D1903" t="str">
            <v>72.54.03.03</v>
          </cell>
          <cell r="E1903" t="str">
            <v xml:space="preserve">VIB.AC.AS.500T/H C-C </v>
          </cell>
          <cell r="F1903" t="str">
            <v>h</v>
          </cell>
        </row>
        <row r="1904">
          <cell r="B1904" t="str">
            <v>15.1.654</v>
          </cell>
          <cell r="D1904" t="str">
            <v>72.54.03.04</v>
          </cell>
          <cell r="E1904" t="str">
            <v xml:space="preserve">VIB.AC.AS.500T/H C-D </v>
          </cell>
          <cell r="F1904" t="str">
            <v>h</v>
          </cell>
        </row>
        <row r="1905">
          <cell r="B1905" t="str">
            <v>15.1.655</v>
          </cell>
          <cell r="D1905" t="str">
            <v>72.54.04.01</v>
          </cell>
          <cell r="E1905" t="str">
            <v xml:space="preserve">VIB.AC.AS.14,7T/H C-A </v>
          </cell>
          <cell r="F1905" t="str">
            <v>h</v>
          </cell>
        </row>
        <row r="1906">
          <cell r="B1906" t="str">
            <v>15.1.656</v>
          </cell>
          <cell r="D1906" t="str">
            <v>72.54.04.02</v>
          </cell>
          <cell r="E1906" t="str">
            <v xml:space="preserve">VIB.AC.AS.14,7T/H C-B </v>
          </cell>
          <cell r="F1906" t="str">
            <v>h</v>
          </cell>
        </row>
        <row r="1907">
          <cell r="B1907" t="str">
            <v>15.1.657</v>
          </cell>
          <cell r="D1907" t="str">
            <v>72.54.04.03</v>
          </cell>
          <cell r="E1907" t="str">
            <v>VIB.AC.AS.14,7T/H C-C</v>
          </cell>
          <cell r="F1907" t="str">
            <v>h</v>
          </cell>
        </row>
        <row r="1908">
          <cell r="B1908" t="str">
            <v>15.1.658</v>
          </cell>
          <cell r="D1908" t="str">
            <v>72.54.04.04</v>
          </cell>
          <cell r="E1908" t="str">
            <v>VIB.AC.AS.14,7T/H C-D</v>
          </cell>
          <cell r="F1908" t="str">
            <v>h</v>
          </cell>
        </row>
        <row r="1909">
          <cell r="B1909" t="str">
            <v>15.1.659</v>
          </cell>
          <cell r="D1909" t="str">
            <v>72.55.01.01</v>
          </cell>
          <cell r="E1909" t="str">
            <v>V.AC.CONC.200M3/H C-A</v>
          </cell>
          <cell r="F1909" t="str">
            <v>h</v>
          </cell>
        </row>
        <row r="1910">
          <cell r="B1910" t="str">
            <v>15.1.660</v>
          </cell>
          <cell r="D1910" t="str">
            <v>72.55.01.02</v>
          </cell>
          <cell r="E1910" t="str">
            <v>V.AC.CONC.200M3/H C-B</v>
          </cell>
          <cell r="F1910" t="str">
            <v>h</v>
          </cell>
        </row>
        <row r="1911">
          <cell r="B1911" t="str">
            <v>15.1.661</v>
          </cell>
          <cell r="D1911" t="str">
            <v>72.55.01.03</v>
          </cell>
          <cell r="E1911" t="str">
            <v xml:space="preserve">V.AC.CONC.200M3/H C-C </v>
          </cell>
          <cell r="F1911" t="str">
            <v>h</v>
          </cell>
        </row>
        <row r="1912">
          <cell r="B1912" t="str">
            <v>15.1.662</v>
          </cell>
          <cell r="D1912" t="str">
            <v>72.55.01.04</v>
          </cell>
          <cell r="E1912" t="str">
            <v xml:space="preserve">V.AC.CONC.200M3/H C-D </v>
          </cell>
          <cell r="F1912" t="str">
            <v>h</v>
          </cell>
        </row>
        <row r="1913">
          <cell r="B1913" t="str">
            <v>15.1.663</v>
          </cell>
          <cell r="D1913" t="str">
            <v>72.56.01.01</v>
          </cell>
          <cell r="E1913" t="str">
            <v xml:space="preserve">SERRA PAV.8HP C-A </v>
          </cell>
          <cell r="F1913" t="str">
            <v>h</v>
          </cell>
        </row>
        <row r="1914">
          <cell r="B1914" t="str">
            <v>15.1.664</v>
          </cell>
          <cell r="D1914" t="str">
            <v>72.56.01.02</v>
          </cell>
          <cell r="E1914" t="str">
            <v>SERRA PAV.8HP C-B</v>
          </cell>
          <cell r="F1914" t="str">
            <v>h</v>
          </cell>
        </row>
        <row r="1915">
          <cell r="B1915" t="str">
            <v>15.1.665</v>
          </cell>
          <cell r="D1915" t="str">
            <v>72.56.01.03</v>
          </cell>
          <cell r="E1915" t="str">
            <v>SERRA PAV.8HP C-C</v>
          </cell>
          <cell r="F1915" t="str">
            <v>h</v>
          </cell>
        </row>
        <row r="1916">
          <cell r="B1916" t="str">
            <v>15.1.666</v>
          </cell>
          <cell r="D1916" t="str">
            <v>72.56.01.04</v>
          </cell>
          <cell r="E1916" t="str">
            <v xml:space="preserve">SERRA PAV.8HP C-D </v>
          </cell>
          <cell r="F1916" t="str">
            <v>h</v>
          </cell>
        </row>
        <row r="1917">
          <cell r="B1917" t="str">
            <v>15.1.667</v>
          </cell>
          <cell r="D1917" t="str">
            <v>72.56.03.01</v>
          </cell>
          <cell r="E1917" t="str">
            <v xml:space="preserve">SERRA PAV.9HP C-A </v>
          </cell>
          <cell r="F1917" t="str">
            <v>h</v>
          </cell>
        </row>
        <row r="1918">
          <cell r="B1918" t="str">
            <v>15.1.668</v>
          </cell>
          <cell r="D1918" t="str">
            <v>72.56.03.02</v>
          </cell>
          <cell r="E1918" t="str">
            <v>SERRA PAV.9HP C-B</v>
          </cell>
          <cell r="F1918" t="str">
            <v>h</v>
          </cell>
        </row>
        <row r="1919">
          <cell r="B1919" t="str">
            <v>15.1.669</v>
          </cell>
          <cell r="D1919" t="str">
            <v>72.56.03.03</v>
          </cell>
          <cell r="E1919" t="str">
            <v>SERRA PAV.9HP C-C</v>
          </cell>
          <cell r="F1919" t="str">
            <v>h</v>
          </cell>
        </row>
        <row r="1920">
          <cell r="B1920" t="str">
            <v>15.1.670</v>
          </cell>
          <cell r="D1920" t="str">
            <v>72.56.03.04</v>
          </cell>
          <cell r="E1920" t="str">
            <v xml:space="preserve">SERRA PAV.9HP C-D </v>
          </cell>
          <cell r="F1920" t="str">
            <v>h</v>
          </cell>
        </row>
        <row r="1921">
          <cell r="B1921" t="str">
            <v>15.1.671</v>
          </cell>
          <cell r="D1921" t="str">
            <v>72.57.01.01</v>
          </cell>
          <cell r="E1921" t="str">
            <v>SELADORA A FRIO C-A</v>
          </cell>
          <cell r="F1921" t="str">
            <v>h</v>
          </cell>
        </row>
        <row r="1922">
          <cell r="B1922" t="str">
            <v>15.1.672</v>
          </cell>
          <cell r="D1922" t="str">
            <v>72.57.01.02</v>
          </cell>
          <cell r="E1922" t="str">
            <v>SELADORA A FRIO C-B</v>
          </cell>
          <cell r="F1922" t="str">
            <v>h</v>
          </cell>
        </row>
        <row r="1923">
          <cell r="B1923" t="str">
            <v>15.1.673</v>
          </cell>
          <cell r="D1923" t="str">
            <v>72.57.01.03</v>
          </cell>
          <cell r="E1923" t="str">
            <v>SELADORA A FRIO C-C</v>
          </cell>
          <cell r="F1923" t="str">
            <v>h</v>
          </cell>
        </row>
        <row r="1924">
          <cell r="B1924" t="str">
            <v>15.1.674</v>
          </cell>
          <cell r="D1924" t="str">
            <v>72.57.01.04</v>
          </cell>
          <cell r="E1924" t="str">
            <v>SELADORA A FRIO C-D</v>
          </cell>
          <cell r="F1924" t="str">
            <v>h</v>
          </cell>
        </row>
        <row r="1925">
          <cell r="B1925" t="str">
            <v>15.1.675</v>
          </cell>
          <cell r="D1925" t="str">
            <v>72.58.01.01</v>
          </cell>
          <cell r="E1925" t="str">
            <v>UNID.APLIC.EXTR. C-A</v>
          </cell>
          <cell r="F1925" t="str">
            <v>h</v>
          </cell>
        </row>
        <row r="1926">
          <cell r="B1926" t="str">
            <v>15.1.676</v>
          </cell>
          <cell r="D1926" t="str">
            <v>72.58.01.02</v>
          </cell>
          <cell r="E1926" t="str">
            <v>UNID.APLIC.EXTR. C-B</v>
          </cell>
          <cell r="F1926" t="str">
            <v>h</v>
          </cell>
        </row>
        <row r="1927">
          <cell r="B1927" t="str">
            <v>15.1.677</v>
          </cell>
          <cell r="D1927" t="str">
            <v>72.58.01.03</v>
          </cell>
          <cell r="E1927" t="str">
            <v>UNID.APLIC.EXTR. C-C</v>
          </cell>
          <cell r="F1927" t="str">
            <v>h</v>
          </cell>
        </row>
        <row r="1928">
          <cell r="B1928" t="str">
            <v>15.1.678</v>
          </cell>
          <cell r="D1928" t="str">
            <v>72.58.01.04</v>
          </cell>
          <cell r="E1928" t="str">
            <v>UNID.APLIC.EXTR. C-D</v>
          </cell>
          <cell r="F1928" t="str">
            <v>h</v>
          </cell>
        </row>
        <row r="1929">
          <cell r="B1929" t="str">
            <v>15.1.679</v>
          </cell>
          <cell r="D1929" t="str">
            <v>72.58.02.01</v>
          </cell>
          <cell r="E1929" t="str">
            <v xml:space="preserve">UNI.APLI.TINT.EL.C-A </v>
          </cell>
          <cell r="F1929" t="str">
            <v>h</v>
          </cell>
        </row>
        <row r="1930">
          <cell r="B1930" t="str">
            <v>15.1.680</v>
          </cell>
          <cell r="D1930" t="str">
            <v>72.58.02.02</v>
          </cell>
          <cell r="E1930" t="str">
            <v>UNI.APLI.TINT.EL.C-B</v>
          </cell>
          <cell r="F1930" t="str">
            <v>h</v>
          </cell>
        </row>
        <row r="1931">
          <cell r="B1931" t="str">
            <v>15.1.681</v>
          </cell>
          <cell r="D1931" t="str">
            <v>72.58.02.03</v>
          </cell>
          <cell r="E1931" t="str">
            <v xml:space="preserve">UNI.APLI.TINT.EL.C-C </v>
          </cell>
          <cell r="F1931" t="str">
            <v>h</v>
          </cell>
        </row>
        <row r="1932">
          <cell r="B1932" t="str">
            <v>15.1.682</v>
          </cell>
          <cell r="D1932" t="str">
            <v>72.58.02.04</v>
          </cell>
          <cell r="E1932" t="str">
            <v>UNI.APLI.TINT.EL.C-D</v>
          </cell>
          <cell r="F1932" t="str">
            <v>h</v>
          </cell>
        </row>
        <row r="1933">
          <cell r="B1933" t="str">
            <v>15.1.683</v>
          </cell>
          <cell r="D1933" t="str">
            <v>72.58.03.01</v>
          </cell>
          <cell r="E1933" t="str">
            <v>UNIDADE FUSORA C-A</v>
          </cell>
          <cell r="F1933" t="str">
            <v>h</v>
          </cell>
        </row>
        <row r="1934">
          <cell r="B1934" t="str">
            <v>15.1.684</v>
          </cell>
          <cell r="D1934" t="str">
            <v>72.58.03.02</v>
          </cell>
          <cell r="E1934" t="str">
            <v xml:space="preserve">UNIDADE FUSORA C-B </v>
          </cell>
          <cell r="F1934" t="str">
            <v>h</v>
          </cell>
        </row>
        <row r="1935">
          <cell r="B1935" t="str">
            <v>15.1.685</v>
          </cell>
          <cell r="D1935" t="str">
            <v>72.58.03.03</v>
          </cell>
          <cell r="E1935" t="str">
            <v>UNIDADE FUSORA C-C</v>
          </cell>
          <cell r="F1935" t="str">
            <v>h</v>
          </cell>
        </row>
        <row r="1936">
          <cell r="B1936" t="str">
            <v>15.1.686</v>
          </cell>
          <cell r="D1936" t="str">
            <v>72.58.03.04</v>
          </cell>
          <cell r="E1936" t="str">
            <v xml:space="preserve">UNIDADE FUSORA C-D </v>
          </cell>
          <cell r="F1936" t="str">
            <v>h</v>
          </cell>
        </row>
        <row r="1937">
          <cell r="B1937" t="str">
            <v>15.1.687</v>
          </cell>
          <cell r="D1937" t="str">
            <v>72.58.04.01</v>
          </cell>
          <cell r="E1937" t="str">
            <v>UN.APL.HOT-SPRAY C-A</v>
          </cell>
          <cell r="F1937" t="str">
            <v>h</v>
          </cell>
        </row>
        <row r="1938">
          <cell r="B1938" t="str">
            <v>15.1.688</v>
          </cell>
          <cell r="D1938" t="str">
            <v>72.58.04.02</v>
          </cell>
          <cell r="E1938" t="str">
            <v xml:space="preserve">UN.APL.HOT-SPRAY C-B </v>
          </cell>
          <cell r="F1938" t="str">
            <v>h</v>
          </cell>
        </row>
        <row r="1939">
          <cell r="B1939" t="str">
            <v>15.1.689</v>
          </cell>
          <cell r="D1939" t="str">
            <v>72.58.04.03</v>
          </cell>
          <cell r="E1939" t="str">
            <v>UN.APL.HOT-SPRAY C-C</v>
          </cell>
          <cell r="F1939" t="str">
            <v>h</v>
          </cell>
        </row>
        <row r="1940">
          <cell r="B1940" t="str">
            <v>15.1.690</v>
          </cell>
          <cell r="D1940" t="str">
            <v>72.58.04.04</v>
          </cell>
          <cell r="E1940" t="str">
            <v>UN.APL.HOT-SPRAY C-D</v>
          </cell>
          <cell r="F1940" t="str">
            <v>h</v>
          </cell>
        </row>
        <row r="1941">
          <cell r="B1941" t="str">
            <v>15.1.691</v>
          </cell>
          <cell r="D1941" t="str">
            <v>72.58.05.01</v>
          </cell>
          <cell r="E1941" t="str">
            <v>UN.APL.HOFFMAN C-A</v>
          </cell>
          <cell r="F1941" t="str">
            <v>h</v>
          </cell>
        </row>
        <row r="1942">
          <cell r="B1942" t="str">
            <v>15.1.692</v>
          </cell>
          <cell r="D1942" t="str">
            <v>72.58.05.02</v>
          </cell>
          <cell r="E1942" t="str">
            <v>UN.APL.HOFFMAN C-B</v>
          </cell>
          <cell r="F1942" t="str">
            <v>h</v>
          </cell>
        </row>
        <row r="1943">
          <cell r="B1943" t="str">
            <v>15.1.693</v>
          </cell>
          <cell r="D1943" t="str">
            <v>72.58.05.03</v>
          </cell>
          <cell r="E1943" t="str">
            <v>UN.APL.HOFFMAN C-C</v>
          </cell>
          <cell r="F1943" t="str">
            <v>h</v>
          </cell>
        </row>
        <row r="1944">
          <cell r="B1944" t="str">
            <v>15.1.694</v>
          </cell>
          <cell r="D1944" t="str">
            <v>72.58.05.04</v>
          </cell>
          <cell r="E1944" t="str">
            <v>UN.APL.HOFFMAN C-D</v>
          </cell>
          <cell r="F1944" t="str">
            <v>h</v>
          </cell>
        </row>
        <row r="1945">
          <cell r="B1945" t="str">
            <v>15.1.695</v>
          </cell>
          <cell r="D1945" t="str">
            <v>72.59.01.01</v>
          </cell>
          <cell r="E1945" t="str">
            <v>SILO EST.CIM.30T C-A</v>
          </cell>
          <cell r="F1945" t="str">
            <v>h</v>
          </cell>
        </row>
        <row r="1946">
          <cell r="B1946" t="str">
            <v>15.1.696</v>
          </cell>
          <cell r="D1946" t="str">
            <v>72.59.01.02</v>
          </cell>
          <cell r="E1946" t="str">
            <v>SILO EST.CIM.30T C-B</v>
          </cell>
          <cell r="F1946" t="str">
            <v>h</v>
          </cell>
        </row>
        <row r="1947">
          <cell r="B1947" t="str">
            <v>15.1.697</v>
          </cell>
          <cell r="D1947" t="str">
            <v>72.59.01.03</v>
          </cell>
          <cell r="E1947" t="str">
            <v>SILO EST.CIM.30T C-C</v>
          </cell>
          <cell r="F1947" t="str">
            <v>h</v>
          </cell>
        </row>
        <row r="1948">
          <cell r="B1948" t="str">
            <v>15.1.698</v>
          </cell>
          <cell r="D1948" t="str">
            <v>72.59.01.04</v>
          </cell>
          <cell r="E1948" t="str">
            <v>SILO EST.CIM.30T C-D</v>
          </cell>
          <cell r="F1948" t="str">
            <v>h</v>
          </cell>
        </row>
        <row r="1949">
          <cell r="B1949" t="str">
            <v>15.1.699</v>
          </cell>
          <cell r="D1949" t="str">
            <v>72.59.02.01</v>
          </cell>
          <cell r="E1949" t="str">
            <v>SILO EST.ASF.35T C-A</v>
          </cell>
          <cell r="F1949" t="str">
            <v>h</v>
          </cell>
        </row>
        <row r="1950">
          <cell r="B1950" t="str">
            <v>15.1.700</v>
          </cell>
          <cell r="D1950" t="str">
            <v>72.59.02.02</v>
          </cell>
          <cell r="E1950" t="str">
            <v xml:space="preserve">SILO EST.ASF.35T C-B </v>
          </cell>
          <cell r="F1950" t="str">
            <v>h</v>
          </cell>
        </row>
        <row r="1951">
          <cell r="B1951" t="str">
            <v>15.1.701</v>
          </cell>
          <cell r="D1951" t="str">
            <v>72.59.02.03</v>
          </cell>
          <cell r="E1951" t="str">
            <v xml:space="preserve">SILO EST.ASF.35T C-C </v>
          </cell>
          <cell r="F1951" t="str">
            <v>h</v>
          </cell>
        </row>
        <row r="1952">
          <cell r="B1952" t="str">
            <v>15.1.702</v>
          </cell>
          <cell r="D1952" t="str">
            <v>72.59.02.04</v>
          </cell>
          <cell r="E1952" t="str">
            <v xml:space="preserve">SILO EST.ASF.35T C-D </v>
          </cell>
          <cell r="F1952" t="str">
            <v>h</v>
          </cell>
        </row>
        <row r="1953">
          <cell r="B1953" t="str">
            <v>15.1.703</v>
          </cell>
          <cell r="D1953" t="str">
            <v>72.61.01.01</v>
          </cell>
          <cell r="E1953" t="str">
            <v xml:space="preserve">VAS.MEC.REBOC. C-A </v>
          </cell>
          <cell r="F1953" t="str">
            <v>h</v>
          </cell>
        </row>
        <row r="1954">
          <cell r="B1954" t="str">
            <v>15.1.704</v>
          </cell>
          <cell r="D1954" t="str">
            <v>72.61.01.02</v>
          </cell>
          <cell r="E1954" t="str">
            <v>VAS.MEC.REBOC. C-B</v>
          </cell>
          <cell r="F1954" t="str">
            <v>h</v>
          </cell>
        </row>
        <row r="1955">
          <cell r="B1955" t="str">
            <v>15.1.705</v>
          </cell>
          <cell r="D1955" t="str">
            <v>72.61.01.03</v>
          </cell>
          <cell r="E1955" t="str">
            <v>VAS.MEC.REBOC. C-C</v>
          </cell>
          <cell r="F1955" t="str">
            <v>h</v>
          </cell>
        </row>
        <row r="1956">
          <cell r="B1956" t="str">
            <v>15.1.706</v>
          </cell>
          <cell r="D1956" t="str">
            <v>72.61.01.04</v>
          </cell>
          <cell r="E1956" t="str">
            <v xml:space="preserve">VAS.MEC.REBOC. C-D </v>
          </cell>
          <cell r="F1956" t="str">
            <v>h</v>
          </cell>
        </row>
        <row r="1957">
          <cell r="B1957" t="str">
            <v>15.1.707</v>
          </cell>
          <cell r="D1957" t="str">
            <v>72.63.01.01</v>
          </cell>
          <cell r="E1957" t="str">
            <v xml:space="preserve">MAQUINA DE JATO C-A </v>
          </cell>
          <cell r="F1957" t="str">
            <v>h</v>
          </cell>
        </row>
        <row r="1958">
          <cell r="B1958" t="str">
            <v>15.1.708</v>
          </cell>
          <cell r="D1958" t="str">
            <v>72.63.01.02</v>
          </cell>
          <cell r="E1958" t="str">
            <v xml:space="preserve">MAQUINA DE JATO C-B </v>
          </cell>
          <cell r="F1958" t="str">
            <v>h</v>
          </cell>
        </row>
        <row r="1959">
          <cell r="B1959" t="str">
            <v>15.1.709</v>
          </cell>
          <cell r="D1959" t="str">
            <v>72.63.01.03</v>
          </cell>
          <cell r="E1959" t="str">
            <v>MAQUINA DE JATO C-C</v>
          </cell>
          <cell r="F1959" t="str">
            <v>h</v>
          </cell>
        </row>
        <row r="1960">
          <cell r="B1960" t="str">
            <v>15.1.710</v>
          </cell>
          <cell r="D1960" t="str">
            <v>72.63.01.04</v>
          </cell>
          <cell r="E1960" t="str">
            <v>MAQUINA DE JATO C-D</v>
          </cell>
          <cell r="F1960" t="str">
            <v>h</v>
          </cell>
        </row>
      </sheetData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ária"/>
      <sheetName val="Qtd_34"/>
    </sheetNames>
    <sheetDataSet>
      <sheetData sheetId="0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Lançamentos"/>
      <sheetName val="Decofin"/>
      <sheetName val="Solicitação de Numerário"/>
      <sheetName val="Tipo Despesa"/>
      <sheetName val="Dados"/>
    </sheetNames>
    <sheetDataSet>
      <sheetData sheetId="0" refreshError="1"/>
      <sheetData sheetId="1">
        <row r="8">
          <cell r="B8" t="str">
            <v>SEQ.</v>
          </cell>
          <cell r="C8" t="str">
            <v>DATA</v>
          </cell>
          <cell r="D8" t="str">
            <v>NF</v>
          </cell>
          <cell r="E8" t="str">
            <v>FORNECEDOR</v>
          </cell>
          <cell r="F8" t="str">
            <v>VALOR</v>
          </cell>
          <cell r="G8" t="str">
            <v>PREV.PAGTO</v>
          </cell>
          <cell r="H8" t="str">
            <v>C CUSTO</v>
          </cell>
          <cell r="I8" t="str">
            <v>DESCRIÇÃO MATERIAL / SERVIÇO</v>
          </cell>
          <cell r="J8" t="str">
            <v>TIPO DE DESPESA</v>
          </cell>
          <cell r="K8" t="str">
            <v>SITUAÇÃOPAGTO</v>
          </cell>
          <cell r="L8" t="str">
            <v>DECOFIN</v>
          </cell>
          <cell r="M8" t="str">
            <v>REMESSA</v>
          </cell>
        </row>
        <row r="9">
          <cell r="B9">
            <v>1</v>
          </cell>
          <cell r="C9">
            <v>39958</v>
          </cell>
          <cell r="D9">
            <v>501677</v>
          </cell>
          <cell r="E9" t="str">
            <v>HOTEL SAGRES</v>
          </cell>
          <cell r="F9">
            <v>168.3</v>
          </cell>
          <cell r="G9">
            <v>39988</v>
          </cell>
          <cell r="H9">
            <v>718</v>
          </cell>
          <cell r="I9" t="str">
            <v>HOSPEDAGEM</v>
          </cell>
          <cell r="J9">
            <v>201</v>
          </cell>
          <cell r="K9">
            <v>3</v>
          </cell>
          <cell r="L9" t="str">
            <v>SIM</v>
          </cell>
          <cell r="M9" t="str">
            <v>NÃO</v>
          </cell>
        </row>
        <row r="10">
          <cell r="B10">
            <v>2</v>
          </cell>
          <cell r="C10">
            <v>39960</v>
          </cell>
          <cell r="D10">
            <v>390368</v>
          </cell>
          <cell r="E10" t="str">
            <v>CASABLANCA TURISMO E VIAGENS LTDA</v>
          </cell>
          <cell r="F10">
            <v>701.07</v>
          </cell>
          <cell r="G10">
            <v>40004</v>
          </cell>
          <cell r="H10">
            <v>1072</v>
          </cell>
          <cell r="I10" t="str">
            <v>P. AÉREA BEL/BSB - GUSTAVO FONSECA</v>
          </cell>
          <cell r="J10">
            <v>201</v>
          </cell>
          <cell r="K10">
            <v>1</v>
          </cell>
          <cell r="L10" t="str">
            <v>NÃO</v>
          </cell>
          <cell r="M10" t="str">
            <v>NÃO</v>
          </cell>
        </row>
        <row r="11">
          <cell r="B11">
            <v>3</v>
          </cell>
          <cell r="C11">
            <v>39961</v>
          </cell>
          <cell r="D11">
            <v>390613</v>
          </cell>
          <cell r="E11" t="str">
            <v>CASABLANCA TURISMO E VIAGENS LTDA</v>
          </cell>
          <cell r="F11">
            <v>1409.11</v>
          </cell>
          <cell r="G11">
            <v>40004</v>
          </cell>
          <cell r="H11">
            <v>718</v>
          </cell>
          <cell r="I11" t="str">
            <v>P. AÉREA BEL/FOR/BEL - FRANCO FERREIRA</v>
          </cell>
          <cell r="J11">
            <v>201</v>
          </cell>
          <cell r="K11">
            <v>1</v>
          </cell>
          <cell r="L11" t="str">
            <v>SIM</v>
          </cell>
          <cell r="M11" t="str">
            <v>NÃO</v>
          </cell>
        </row>
        <row r="12">
          <cell r="B12">
            <v>4</v>
          </cell>
          <cell r="C12">
            <v>39961</v>
          </cell>
          <cell r="D12">
            <v>390614</v>
          </cell>
          <cell r="E12" t="str">
            <v>CASABLANCA TURISMO E VIAGENS LTDA</v>
          </cell>
          <cell r="F12">
            <v>1049.04</v>
          </cell>
          <cell r="G12">
            <v>40004</v>
          </cell>
          <cell r="H12">
            <v>1039</v>
          </cell>
          <cell r="I12" t="str">
            <v>P. AÉREA BEL/FOR - RIVANILDO / MARIA GOMES</v>
          </cell>
          <cell r="J12">
            <v>201</v>
          </cell>
          <cell r="K12">
            <v>1</v>
          </cell>
          <cell r="L12" t="str">
            <v>NÃO</v>
          </cell>
          <cell r="M12" t="str">
            <v>NÃO</v>
          </cell>
        </row>
        <row r="13">
          <cell r="B13">
            <v>5</v>
          </cell>
          <cell r="C13">
            <v>39961</v>
          </cell>
          <cell r="D13">
            <v>390617</v>
          </cell>
          <cell r="E13" t="str">
            <v>CASABLANCA TURISMO E VIAGENS LTDA</v>
          </cell>
          <cell r="F13">
            <v>1532.64</v>
          </cell>
          <cell r="G13">
            <v>40004</v>
          </cell>
          <cell r="H13">
            <v>1280</v>
          </cell>
          <cell r="I13" t="str">
            <v>P. AÉREA BEL/ITB/BEL - FRANCO FERREIRA</v>
          </cell>
          <cell r="J13">
            <v>201</v>
          </cell>
          <cell r="K13">
            <v>1</v>
          </cell>
          <cell r="L13" t="str">
            <v>NÃO</v>
          </cell>
          <cell r="M13" t="str">
            <v>NÃO</v>
          </cell>
        </row>
        <row r="14">
          <cell r="B14">
            <v>6</v>
          </cell>
          <cell r="C14">
            <v>39961</v>
          </cell>
          <cell r="D14">
            <v>390619</v>
          </cell>
          <cell r="E14" t="str">
            <v>CASABLANCA TURISMO E VIAGENS LTDA</v>
          </cell>
          <cell r="F14">
            <v>535.52</v>
          </cell>
          <cell r="G14">
            <v>40004</v>
          </cell>
          <cell r="H14">
            <v>1158</v>
          </cell>
          <cell r="I14" t="str">
            <v>P. AÉREA BEL/MAO - IZIDRO CALDAS</v>
          </cell>
          <cell r="J14">
            <v>201</v>
          </cell>
          <cell r="K14">
            <v>1</v>
          </cell>
          <cell r="L14" t="str">
            <v>NÃO</v>
          </cell>
          <cell r="M14" t="str">
            <v>NÃO</v>
          </cell>
        </row>
        <row r="15">
          <cell r="B15">
            <v>7</v>
          </cell>
          <cell r="C15">
            <v>39961</v>
          </cell>
          <cell r="D15">
            <v>5532</v>
          </cell>
          <cell r="E15" t="str">
            <v>PEPI TRANSPORTES LTDA</v>
          </cell>
          <cell r="F15">
            <v>670.85</v>
          </cell>
          <cell r="G15">
            <v>39976</v>
          </cell>
          <cell r="H15">
            <v>1280</v>
          </cell>
          <cell r="I15" t="str">
            <v>FRETE</v>
          </cell>
          <cell r="J15">
            <v>303</v>
          </cell>
          <cell r="K15">
            <v>2</v>
          </cell>
          <cell r="L15" t="str">
            <v>NÃO</v>
          </cell>
          <cell r="M15" t="str">
            <v>SIM</v>
          </cell>
        </row>
        <row r="16">
          <cell r="B16">
            <v>8</v>
          </cell>
          <cell r="C16">
            <v>39962</v>
          </cell>
          <cell r="D16">
            <v>1072</v>
          </cell>
          <cell r="E16" t="str">
            <v>CASABLANCA TURISMO E VIAGENS LTDA</v>
          </cell>
          <cell r="F16">
            <v>503.07</v>
          </cell>
          <cell r="G16">
            <v>40004</v>
          </cell>
          <cell r="H16">
            <v>1072</v>
          </cell>
          <cell r="I16" t="str">
            <v>P. AÉREA BSB/BEL - GUSTAVO FONSECA</v>
          </cell>
          <cell r="J16">
            <v>201</v>
          </cell>
          <cell r="K16">
            <v>1</v>
          </cell>
          <cell r="L16" t="str">
            <v>NÃO</v>
          </cell>
          <cell r="M16" t="str">
            <v>NÃO</v>
          </cell>
        </row>
        <row r="17">
          <cell r="B17">
            <v>9</v>
          </cell>
          <cell r="C17">
            <v>39962</v>
          </cell>
          <cell r="D17">
            <v>10959</v>
          </cell>
          <cell r="E17" t="str">
            <v>TIM CELULAR S/A (PARÁ)</v>
          </cell>
          <cell r="F17">
            <v>3826.98</v>
          </cell>
          <cell r="G17">
            <v>39974</v>
          </cell>
          <cell r="H17">
            <v>718</v>
          </cell>
          <cell r="I17" t="str">
            <v>DESP. COM TELEFONE CELULAR</v>
          </cell>
          <cell r="J17">
            <v>306</v>
          </cell>
          <cell r="K17">
            <v>2</v>
          </cell>
          <cell r="L17" t="str">
            <v>SIM</v>
          </cell>
          <cell r="M17" t="str">
            <v>SIM</v>
          </cell>
        </row>
        <row r="18">
          <cell r="B18">
            <v>10</v>
          </cell>
          <cell r="C18">
            <v>39962</v>
          </cell>
          <cell r="D18">
            <v>10959</v>
          </cell>
          <cell r="E18" t="str">
            <v>TIM CELULAR S/A (PARÁ)</v>
          </cell>
          <cell r="F18">
            <v>564.67999999999995</v>
          </cell>
          <cell r="G18">
            <v>39974</v>
          </cell>
          <cell r="H18">
            <v>819</v>
          </cell>
          <cell r="I18" t="str">
            <v>DESP. COM TELEFONE CELULAR</v>
          </cell>
          <cell r="J18">
            <v>306</v>
          </cell>
          <cell r="K18">
            <v>2</v>
          </cell>
          <cell r="L18" t="str">
            <v>NÃO</v>
          </cell>
          <cell r="M18" t="str">
            <v>SIM</v>
          </cell>
        </row>
        <row r="19">
          <cell r="B19">
            <v>11</v>
          </cell>
          <cell r="C19">
            <v>39962</v>
          </cell>
          <cell r="D19">
            <v>10959</v>
          </cell>
          <cell r="E19" t="str">
            <v>TIM CELULAR S/A (PARÁ)</v>
          </cell>
          <cell r="F19">
            <v>1302.82</v>
          </cell>
          <cell r="G19">
            <v>39974</v>
          </cell>
          <cell r="H19">
            <v>947</v>
          </cell>
          <cell r="I19" t="str">
            <v>DESP. COM TELEFONE CELULAR</v>
          </cell>
          <cell r="J19">
            <v>306</v>
          </cell>
          <cell r="K19">
            <v>2</v>
          </cell>
          <cell r="L19" t="str">
            <v>NÃO</v>
          </cell>
          <cell r="M19" t="str">
            <v>SIM</v>
          </cell>
        </row>
        <row r="20">
          <cell r="B20">
            <v>12</v>
          </cell>
          <cell r="C20">
            <v>39962</v>
          </cell>
          <cell r="D20">
            <v>10959</v>
          </cell>
          <cell r="E20" t="str">
            <v>TIM CELULAR S/A (PARÁ)</v>
          </cell>
          <cell r="F20">
            <v>996.12</v>
          </cell>
          <cell r="G20">
            <v>39974</v>
          </cell>
          <cell r="H20">
            <v>1039</v>
          </cell>
          <cell r="I20" t="str">
            <v>DESP. COM TELEFONE CELULAR</v>
          </cell>
          <cell r="J20">
            <v>306</v>
          </cell>
          <cell r="K20">
            <v>2</v>
          </cell>
          <cell r="L20" t="str">
            <v>NÃO</v>
          </cell>
          <cell r="M20" t="str">
            <v>SIM</v>
          </cell>
        </row>
        <row r="21">
          <cell r="B21">
            <v>13</v>
          </cell>
          <cell r="C21">
            <v>39962</v>
          </cell>
          <cell r="D21">
            <v>10959</v>
          </cell>
          <cell r="E21" t="str">
            <v>TIM CELULAR S/A (PARÁ)</v>
          </cell>
          <cell r="F21">
            <v>2082.69</v>
          </cell>
          <cell r="G21">
            <v>39974</v>
          </cell>
          <cell r="H21">
            <v>1072</v>
          </cell>
          <cell r="I21" t="str">
            <v>DESP. COM TELEFONE CELULAR</v>
          </cell>
          <cell r="J21">
            <v>306</v>
          </cell>
          <cell r="K21">
            <v>2</v>
          </cell>
          <cell r="L21" t="str">
            <v>NÃO</v>
          </cell>
          <cell r="M21" t="str">
            <v>SIM</v>
          </cell>
        </row>
        <row r="22">
          <cell r="B22">
            <v>14</v>
          </cell>
          <cell r="C22">
            <v>39962</v>
          </cell>
          <cell r="D22">
            <v>10959</v>
          </cell>
          <cell r="E22" t="str">
            <v>TIM CELULAR S/A (PARÁ)</v>
          </cell>
          <cell r="F22">
            <v>1197.6300000000001</v>
          </cell>
          <cell r="G22">
            <v>39974</v>
          </cell>
          <cell r="H22">
            <v>1258</v>
          </cell>
          <cell r="I22" t="str">
            <v>DESP. COM TELEFONE CELULAR</v>
          </cell>
          <cell r="J22">
            <v>306</v>
          </cell>
          <cell r="K22">
            <v>2</v>
          </cell>
          <cell r="L22" t="str">
            <v>NÃO</v>
          </cell>
          <cell r="M22" t="str">
            <v>SIM</v>
          </cell>
        </row>
        <row r="23">
          <cell r="B23">
            <v>15</v>
          </cell>
          <cell r="C23">
            <v>39962</v>
          </cell>
          <cell r="D23">
            <v>10959</v>
          </cell>
          <cell r="E23" t="str">
            <v>TIM CELULAR S/A (PARÁ)</v>
          </cell>
          <cell r="F23">
            <v>2388.2399999999998</v>
          </cell>
          <cell r="G23">
            <v>39974</v>
          </cell>
          <cell r="H23">
            <v>1227</v>
          </cell>
          <cell r="I23" t="str">
            <v>DESP. COM TELEFONE CELULAR</v>
          </cell>
          <cell r="J23">
            <v>306</v>
          </cell>
          <cell r="K23">
            <v>2</v>
          </cell>
          <cell r="L23" t="str">
            <v>NÃO</v>
          </cell>
          <cell r="M23" t="str">
            <v>SIM</v>
          </cell>
        </row>
        <row r="24">
          <cell r="B24">
            <v>16</v>
          </cell>
          <cell r="C24">
            <v>39962</v>
          </cell>
          <cell r="D24">
            <v>10959</v>
          </cell>
          <cell r="E24" t="str">
            <v>TIM CELULAR S/A (PARÁ)</v>
          </cell>
          <cell r="F24">
            <v>814.16</v>
          </cell>
          <cell r="G24">
            <v>39974</v>
          </cell>
          <cell r="H24">
            <v>1263</v>
          </cell>
          <cell r="I24" t="str">
            <v>DESP. COM TELEFONE CELULAR</v>
          </cell>
          <cell r="J24">
            <v>306</v>
          </cell>
          <cell r="K24">
            <v>2</v>
          </cell>
          <cell r="L24" t="str">
            <v>NÃO</v>
          </cell>
          <cell r="M24" t="str">
            <v>SIM</v>
          </cell>
        </row>
        <row r="25">
          <cell r="B25">
            <v>17</v>
          </cell>
          <cell r="C25">
            <v>39962</v>
          </cell>
          <cell r="D25">
            <v>10959</v>
          </cell>
          <cell r="E25" t="str">
            <v>TIM CELULAR S/A (PARÁ)</v>
          </cell>
          <cell r="F25">
            <v>1228.93</v>
          </cell>
          <cell r="G25">
            <v>39974</v>
          </cell>
          <cell r="H25">
            <v>1276</v>
          </cell>
          <cell r="I25" t="str">
            <v>DESP. COM TELEFONE CELULAR</v>
          </cell>
          <cell r="J25">
            <v>306</v>
          </cell>
          <cell r="K25">
            <v>2</v>
          </cell>
          <cell r="L25" t="str">
            <v>NÃO</v>
          </cell>
          <cell r="M25" t="str">
            <v>SIM</v>
          </cell>
        </row>
        <row r="26">
          <cell r="B26">
            <v>18</v>
          </cell>
          <cell r="C26">
            <v>39962</v>
          </cell>
          <cell r="D26">
            <v>10959</v>
          </cell>
          <cell r="E26" t="str">
            <v>TIM CELULAR S/A (PARÁ)</v>
          </cell>
          <cell r="F26">
            <v>125.31</v>
          </cell>
          <cell r="G26">
            <v>39974</v>
          </cell>
          <cell r="H26" t="str">
            <v>00819*</v>
          </cell>
          <cell r="I26" t="str">
            <v>DESP. COM TELEFONE CELULAR</v>
          </cell>
          <cell r="J26">
            <v>306</v>
          </cell>
          <cell r="K26">
            <v>2</v>
          </cell>
          <cell r="L26" t="str">
            <v>NÃO</v>
          </cell>
          <cell r="M26" t="str">
            <v>SIM</v>
          </cell>
        </row>
        <row r="27">
          <cell r="B27">
            <v>19</v>
          </cell>
          <cell r="C27">
            <v>39963</v>
          </cell>
          <cell r="D27">
            <v>3036</v>
          </cell>
          <cell r="E27" t="str">
            <v>AUTO PARABRISAS NENETI</v>
          </cell>
          <cell r="F27">
            <v>330</v>
          </cell>
          <cell r="G27">
            <v>39993</v>
          </cell>
          <cell r="H27">
            <v>819</v>
          </cell>
          <cell r="I27" t="str">
            <v>PARABRISA</v>
          </cell>
          <cell r="J27">
            <v>102</v>
          </cell>
          <cell r="K27">
            <v>1</v>
          </cell>
          <cell r="L27" t="str">
            <v>NÃO</v>
          </cell>
          <cell r="M27" t="str">
            <v>NÃO</v>
          </cell>
        </row>
        <row r="28">
          <cell r="B28">
            <v>20</v>
          </cell>
          <cell r="C28">
            <v>39964</v>
          </cell>
          <cell r="D28">
            <v>1096</v>
          </cell>
          <cell r="E28" t="str">
            <v>ALUCAR LOCADORA DE VEÍCULOS LTDA</v>
          </cell>
          <cell r="F28">
            <v>830.01</v>
          </cell>
          <cell r="G28">
            <v>39986</v>
          </cell>
          <cell r="H28">
            <v>1015</v>
          </cell>
          <cell r="I28" t="str">
            <v>ALUGUEL DE VEÍCULO (DESP. EXTRAS)</v>
          </cell>
          <cell r="J28">
            <v>105</v>
          </cell>
          <cell r="K28">
            <v>2</v>
          </cell>
          <cell r="L28" t="str">
            <v>NÃO</v>
          </cell>
          <cell r="M28" t="str">
            <v>SIM</v>
          </cell>
        </row>
        <row r="29">
          <cell r="B29">
            <v>21</v>
          </cell>
          <cell r="C29">
            <v>39965</v>
          </cell>
          <cell r="D29">
            <v>17</v>
          </cell>
          <cell r="E29" t="str">
            <v>F. FIXO FRANCO FERREIRA</v>
          </cell>
          <cell r="F29">
            <v>12</v>
          </cell>
          <cell r="G29">
            <v>39974</v>
          </cell>
          <cell r="H29">
            <v>819</v>
          </cell>
          <cell r="I29" t="str">
            <v>COMBUSTÍVEIS</v>
          </cell>
          <cell r="J29">
            <v>101</v>
          </cell>
          <cell r="K29">
            <v>1</v>
          </cell>
          <cell r="L29" t="str">
            <v>NÃO</v>
          </cell>
          <cell r="M29" t="str">
            <v>NÃO</v>
          </cell>
        </row>
        <row r="30">
          <cell r="B30">
            <v>22</v>
          </cell>
          <cell r="C30">
            <v>39965</v>
          </cell>
          <cell r="D30">
            <v>17</v>
          </cell>
          <cell r="E30" t="str">
            <v>F. FIXO FRANCO FERREIRA</v>
          </cell>
          <cell r="F30">
            <v>233</v>
          </cell>
          <cell r="G30">
            <v>39974</v>
          </cell>
          <cell r="H30">
            <v>718</v>
          </cell>
          <cell r="I30" t="str">
            <v>COMBUSTÍVEIS</v>
          </cell>
          <cell r="J30">
            <v>101</v>
          </cell>
          <cell r="K30">
            <v>1</v>
          </cell>
          <cell r="L30" t="str">
            <v>SIM</v>
          </cell>
          <cell r="M30" t="str">
            <v>NÃO</v>
          </cell>
        </row>
        <row r="31">
          <cell r="B31">
            <v>23</v>
          </cell>
          <cell r="C31">
            <v>39965</v>
          </cell>
          <cell r="D31">
            <v>17</v>
          </cell>
          <cell r="E31" t="str">
            <v>F. FIXO FRANCO FERREIRA</v>
          </cell>
          <cell r="F31">
            <v>15.01</v>
          </cell>
          <cell r="G31">
            <v>39974</v>
          </cell>
          <cell r="H31">
            <v>718</v>
          </cell>
          <cell r="I31" t="str">
            <v>COMBUSTÍVEIS</v>
          </cell>
          <cell r="J31">
            <v>101</v>
          </cell>
          <cell r="K31">
            <v>1</v>
          </cell>
          <cell r="L31" t="str">
            <v>SIM</v>
          </cell>
          <cell r="M31" t="str">
            <v>NÃO</v>
          </cell>
        </row>
        <row r="32">
          <cell r="B32">
            <v>24</v>
          </cell>
          <cell r="C32">
            <v>39965</v>
          </cell>
          <cell r="D32">
            <v>17</v>
          </cell>
          <cell r="E32" t="str">
            <v>F. FIXO FRANCO FERREIRA</v>
          </cell>
          <cell r="F32">
            <v>202.4</v>
          </cell>
          <cell r="G32">
            <v>39974</v>
          </cell>
          <cell r="H32">
            <v>718</v>
          </cell>
          <cell r="I32" t="str">
            <v>ALUGUEL DE VEÍCULO</v>
          </cell>
          <cell r="J32">
            <v>105</v>
          </cell>
          <cell r="K32">
            <v>1</v>
          </cell>
          <cell r="L32" t="str">
            <v>SIM</v>
          </cell>
          <cell r="M32" t="str">
            <v>NÃO</v>
          </cell>
        </row>
        <row r="33">
          <cell r="B33">
            <v>25</v>
          </cell>
          <cell r="C33">
            <v>39965</v>
          </cell>
          <cell r="D33">
            <v>828</v>
          </cell>
          <cell r="E33" t="str">
            <v>PRATA E PINTO LTDA</v>
          </cell>
          <cell r="F33">
            <v>1350</v>
          </cell>
          <cell r="G33">
            <v>39982</v>
          </cell>
          <cell r="H33">
            <v>1263</v>
          </cell>
          <cell r="I33" t="str">
            <v>ALUGUEL DE VEÍCULO</v>
          </cell>
          <cell r="J33">
            <v>105</v>
          </cell>
          <cell r="K33">
            <v>2</v>
          </cell>
          <cell r="L33" t="str">
            <v>NÃO</v>
          </cell>
          <cell r="M33" t="str">
            <v>SIM</v>
          </cell>
        </row>
        <row r="34">
          <cell r="B34">
            <v>26</v>
          </cell>
          <cell r="C34">
            <v>39965</v>
          </cell>
          <cell r="D34">
            <v>17</v>
          </cell>
          <cell r="E34" t="str">
            <v>F. FIXO FRANCO FERREIRA</v>
          </cell>
          <cell r="F34">
            <v>484</v>
          </cell>
          <cell r="G34">
            <v>39974</v>
          </cell>
          <cell r="H34">
            <v>1281</v>
          </cell>
          <cell r="I34" t="str">
            <v>VIAGENS E ESTADIAS</v>
          </cell>
          <cell r="J34">
            <v>201</v>
          </cell>
          <cell r="K34">
            <v>1</v>
          </cell>
          <cell r="L34" t="str">
            <v>NÃO</v>
          </cell>
          <cell r="M34" t="str">
            <v>NÃO</v>
          </cell>
        </row>
        <row r="35">
          <cell r="B35">
            <v>27</v>
          </cell>
          <cell r="C35">
            <v>39965</v>
          </cell>
          <cell r="D35">
            <v>17</v>
          </cell>
          <cell r="E35" t="str">
            <v>F. FIXO FRANCO FERREIRA</v>
          </cell>
          <cell r="F35">
            <v>166</v>
          </cell>
          <cell r="G35">
            <v>39974</v>
          </cell>
          <cell r="H35">
            <v>1281</v>
          </cell>
          <cell r="I35" t="str">
            <v>CONDUÇÕES</v>
          </cell>
          <cell r="J35">
            <v>201</v>
          </cell>
          <cell r="K35">
            <v>1</v>
          </cell>
          <cell r="L35" t="str">
            <v>NÃO</v>
          </cell>
          <cell r="M35" t="str">
            <v>NÃO</v>
          </cell>
        </row>
        <row r="36">
          <cell r="B36">
            <v>28</v>
          </cell>
          <cell r="C36">
            <v>39965</v>
          </cell>
          <cell r="D36">
            <v>17</v>
          </cell>
          <cell r="E36" t="str">
            <v>F. FIXO FRANCO FERREIRA</v>
          </cell>
          <cell r="F36">
            <v>275.99</v>
          </cell>
          <cell r="G36">
            <v>39974</v>
          </cell>
          <cell r="H36">
            <v>450</v>
          </cell>
          <cell r="I36" t="str">
            <v>CONDUÇÕES</v>
          </cell>
          <cell r="J36">
            <v>201</v>
          </cell>
          <cell r="K36">
            <v>1</v>
          </cell>
          <cell r="L36" t="str">
            <v>NÃO</v>
          </cell>
          <cell r="M36" t="str">
            <v>NÃO</v>
          </cell>
        </row>
        <row r="37">
          <cell r="B37">
            <v>29</v>
          </cell>
          <cell r="C37">
            <v>39965</v>
          </cell>
          <cell r="D37">
            <v>17</v>
          </cell>
          <cell r="E37" t="str">
            <v>F. FIXO FRANCO FERREIRA</v>
          </cell>
          <cell r="F37">
            <v>70</v>
          </cell>
          <cell r="G37">
            <v>39974</v>
          </cell>
          <cell r="H37">
            <v>799</v>
          </cell>
          <cell r="I37" t="str">
            <v>CONDUÇÕES</v>
          </cell>
          <cell r="J37">
            <v>201</v>
          </cell>
          <cell r="K37">
            <v>1</v>
          </cell>
          <cell r="L37" t="str">
            <v>NÃO</v>
          </cell>
          <cell r="M37" t="str">
            <v>NÃO</v>
          </cell>
        </row>
        <row r="38">
          <cell r="B38">
            <v>30</v>
          </cell>
          <cell r="C38">
            <v>39965</v>
          </cell>
          <cell r="D38">
            <v>17</v>
          </cell>
          <cell r="E38" t="str">
            <v>F. FIXO FRANCO FERREIRA</v>
          </cell>
          <cell r="F38">
            <v>170</v>
          </cell>
          <cell r="G38">
            <v>39974</v>
          </cell>
          <cell r="H38">
            <v>718</v>
          </cell>
          <cell r="I38" t="str">
            <v>CONDUÇÕES / ESTACIONAMENTO</v>
          </cell>
          <cell r="J38">
            <v>201</v>
          </cell>
          <cell r="K38">
            <v>1</v>
          </cell>
          <cell r="L38" t="str">
            <v>SIM</v>
          </cell>
          <cell r="M38" t="str">
            <v>NÃO</v>
          </cell>
        </row>
        <row r="39">
          <cell r="B39">
            <v>31</v>
          </cell>
          <cell r="C39">
            <v>39965</v>
          </cell>
          <cell r="D39">
            <v>17</v>
          </cell>
          <cell r="E39" t="str">
            <v>F. FIXO FRANCO FERREIRA</v>
          </cell>
          <cell r="F39">
            <v>60</v>
          </cell>
          <cell r="G39">
            <v>39974</v>
          </cell>
          <cell r="H39">
            <v>718</v>
          </cell>
          <cell r="I39" t="str">
            <v>VIAGENS E ESTADIAS</v>
          </cell>
          <cell r="J39">
            <v>201</v>
          </cell>
          <cell r="K39">
            <v>1</v>
          </cell>
          <cell r="L39" t="str">
            <v>SIM</v>
          </cell>
          <cell r="M39" t="str">
            <v>NÃO</v>
          </cell>
        </row>
        <row r="40">
          <cell r="B40">
            <v>32</v>
          </cell>
          <cell r="C40">
            <v>39965</v>
          </cell>
          <cell r="D40">
            <v>17</v>
          </cell>
          <cell r="E40" t="str">
            <v>F. FIXO FRANCO FERREIRA</v>
          </cell>
          <cell r="F40">
            <v>66.099999999999994</v>
          </cell>
          <cell r="G40">
            <v>39974</v>
          </cell>
          <cell r="H40">
            <v>718</v>
          </cell>
          <cell r="I40" t="str">
            <v>CONDUÇÕES</v>
          </cell>
          <cell r="J40">
            <v>201</v>
          </cell>
          <cell r="K40">
            <v>1</v>
          </cell>
          <cell r="L40" t="str">
            <v>SIM</v>
          </cell>
          <cell r="M40" t="str">
            <v>NÃO</v>
          </cell>
        </row>
        <row r="41">
          <cell r="B41">
            <v>33</v>
          </cell>
          <cell r="C41">
            <v>39965</v>
          </cell>
          <cell r="D41">
            <v>17</v>
          </cell>
          <cell r="E41" t="str">
            <v>F. FIXO FRANCO FERREIRA</v>
          </cell>
          <cell r="F41">
            <v>274.58999999999997</v>
          </cell>
          <cell r="G41">
            <v>39974</v>
          </cell>
          <cell r="H41">
            <v>718</v>
          </cell>
          <cell r="I41" t="str">
            <v>VIAGENS E ESTADIAS</v>
          </cell>
          <cell r="J41">
            <v>201</v>
          </cell>
          <cell r="K41">
            <v>1</v>
          </cell>
          <cell r="L41" t="str">
            <v>SIM</v>
          </cell>
          <cell r="M41" t="str">
            <v>NÃO</v>
          </cell>
        </row>
        <row r="42">
          <cell r="B42">
            <v>34</v>
          </cell>
          <cell r="C42">
            <v>39965</v>
          </cell>
          <cell r="D42">
            <v>17</v>
          </cell>
          <cell r="E42" t="str">
            <v>F. FIXO FRANCO FERREIRA</v>
          </cell>
          <cell r="F42">
            <v>189.9</v>
          </cell>
          <cell r="G42">
            <v>39974</v>
          </cell>
          <cell r="H42">
            <v>1281</v>
          </cell>
          <cell r="I42" t="str">
            <v>ALIMENTAÇÃO</v>
          </cell>
          <cell r="J42">
            <v>202</v>
          </cell>
          <cell r="K42">
            <v>1</v>
          </cell>
          <cell r="L42" t="str">
            <v>NÃO</v>
          </cell>
          <cell r="M42" t="str">
            <v>NÃO</v>
          </cell>
        </row>
        <row r="43">
          <cell r="B43">
            <v>35</v>
          </cell>
          <cell r="C43">
            <v>39965</v>
          </cell>
          <cell r="D43">
            <v>17</v>
          </cell>
          <cell r="E43" t="str">
            <v>F. FIXO FRANCO FERREIRA</v>
          </cell>
          <cell r="F43">
            <v>37.36</v>
          </cell>
          <cell r="G43">
            <v>39974</v>
          </cell>
          <cell r="H43">
            <v>819</v>
          </cell>
          <cell r="I43" t="str">
            <v>ALIMENTAÇÃO</v>
          </cell>
          <cell r="J43">
            <v>202</v>
          </cell>
          <cell r="K43">
            <v>1</v>
          </cell>
          <cell r="L43" t="str">
            <v>NÃO</v>
          </cell>
          <cell r="M43" t="str">
            <v>NÃO</v>
          </cell>
        </row>
        <row r="44">
          <cell r="B44">
            <v>36</v>
          </cell>
          <cell r="C44">
            <v>39965</v>
          </cell>
          <cell r="D44">
            <v>17</v>
          </cell>
          <cell r="E44" t="str">
            <v>F. FIXO FRANCO FERREIRA</v>
          </cell>
          <cell r="F44">
            <v>6.9</v>
          </cell>
          <cell r="G44">
            <v>39974</v>
          </cell>
          <cell r="H44">
            <v>718</v>
          </cell>
          <cell r="I44" t="str">
            <v>ALIMENTAÇÃO</v>
          </cell>
          <cell r="J44">
            <v>202</v>
          </cell>
          <cell r="K44">
            <v>1</v>
          </cell>
          <cell r="L44" t="str">
            <v>SIM</v>
          </cell>
          <cell r="M44" t="str">
            <v>NÃO</v>
          </cell>
        </row>
        <row r="45">
          <cell r="B45">
            <v>37</v>
          </cell>
          <cell r="C45">
            <v>39965</v>
          </cell>
          <cell r="D45">
            <v>17</v>
          </cell>
          <cell r="E45" t="str">
            <v>F. FIXO FRANCO FERREIRA</v>
          </cell>
          <cell r="F45">
            <v>165.5</v>
          </cell>
          <cell r="G45">
            <v>39974</v>
          </cell>
          <cell r="H45">
            <v>718</v>
          </cell>
          <cell r="I45" t="str">
            <v>ALIMENTAÇÃO</v>
          </cell>
          <cell r="J45">
            <v>202</v>
          </cell>
          <cell r="K45">
            <v>1</v>
          </cell>
          <cell r="L45" t="str">
            <v>SIM</v>
          </cell>
          <cell r="M45" t="str">
            <v>NÃO</v>
          </cell>
        </row>
        <row r="46">
          <cell r="B46">
            <v>38</v>
          </cell>
          <cell r="C46">
            <v>39965</v>
          </cell>
          <cell r="D46">
            <v>17</v>
          </cell>
          <cell r="E46" t="str">
            <v>F. FIXO FRANCO FERREIRA</v>
          </cell>
          <cell r="F46">
            <v>127.62</v>
          </cell>
          <cell r="G46">
            <v>39974</v>
          </cell>
          <cell r="H46">
            <v>819</v>
          </cell>
          <cell r="I46" t="str">
            <v>MEDICAMENTOS</v>
          </cell>
          <cell r="J46">
            <v>204</v>
          </cell>
          <cell r="K46">
            <v>1</v>
          </cell>
          <cell r="L46" t="str">
            <v>NÃO</v>
          </cell>
          <cell r="M46" t="str">
            <v>NÃO</v>
          </cell>
        </row>
        <row r="47">
          <cell r="B47">
            <v>39</v>
          </cell>
          <cell r="C47">
            <v>39965</v>
          </cell>
          <cell r="D47">
            <v>17</v>
          </cell>
          <cell r="E47" t="str">
            <v>F. FIXO FRANCO FERREIRA</v>
          </cell>
          <cell r="F47">
            <v>300</v>
          </cell>
          <cell r="G47">
            <v>39974</v>
          </cell>
          <cell r="H47">
            <v>819</v>
          </cell>
          <cell r="I47" t="str">
            <v>CADEIRA DE RODA</v>
          </cell>
          <cell r="J47">
            <v>204</v>
          </cell>
          <cell r="K47">
            <v>1</v>
          </cell>
          <cell r="L47" t="str">
            <v>NÃO</v>
          </cell>
          <cell r="M47" t="str">
            <v>NÃO</v>
          </cell>
        </row>
        <row r="48">
          <cell r="B48">
            <v>40</v>
          </cell>
          <cell r="C48">
            <v>39965</v>
          </cell>
          <cell r="D48">
            <v>17</v>
          </cell>
          <cell r="E48" t="str">
            <v>F. FIXO FRANCO FERREIRA</v>
          </cell>
          <cell r="F48">
            <v>60</v>
          </cell>
          <cell r="G48">
            <v>39974</v>
          </cell>
          <cell r="H48">
            <v>1281</v>
          </cell>
          <cell r="I48" t="str">
            <v>MATERIAL P/ ESCRITÓRIO</v>
          </cell>
          <cell r="J48">
            <v>302</v>
          </cell>
          <cell r="K48">
            <v>1</v>
          </cell>
          <cell r="L48" t="str">
            <v>NÃO</v>
          </cell>
          <cell r="M48" t="str">
            <v>NÃO</v>
          </cell>
        </row>
        <row r="49">
          <cell r="B49">
            <v>41</v>
          </cell>
          <cell r="C49">
            <v>39965</v>
          </cell>
          <cell r="D49">
            <v>17</v>
          </cell>
          <cell r="E49" t="str">
            <v>F. FIXO FRANCO FERREIRA</v>
          </cell>
          <cell r="F49">
            <v>15.8</v>
          </cell>
          <cell r="G49">
            <v>39974</v>
          </cell>
          <cell r="H49">
            <v>819</v>
          </cell>
          <cell r="I49" t="str">
            <v>MATERIAL P/ ESCRITÓRIO</v>
          </cell>
          <cell r="J49">
            <v>302</v>
          </cell>
          <cell r="K49">
            <v>1</v>
          </cell>
          <cell r="L49" t="str">
            <v>NÃO</v>
          </cell>
          <cell r="M49" t="str">
            <v>NÃO</v>
          </cell>
        </row>
        <row r="50">
          <cell r="B50">
            <v>42</v>
          </cell>
          <cell r="C50">
            <v>39965</v>
          </cell>
          <cell r="D50">
            <v>17</v>
          </cell>
          <cell r="E50" t="str">
            <v>F. FIXO FRANCO FERREIRA</v>
          </cell>
          <cell r="F50">
            <v>45.6</v>
          </cell>
          <cell r="G50">
            <v>39974</v>
          </cell>
          <cell r="H50">
            <v>718</v>
          </cell>
          <cell r="I50" t="str">
            <v>CÓPIAS E AUTENTICAÇÕES</v>
          </cell>
          <cell r="J50">
            <v>302</v>
          </cell>
          <cell r="K50">
            <v>1</v>
          </cell>
          <cell r="L50" t="str">
            <v>SIM</v>
          </cell>
          <cell r="M50" t="str">
            <v>NÃO</v>
          </cell>
        </row>
        <row r="51">
          <cell r="B51">
            <v>43</v>
          </cell>
          <cell r="C51">
            <v>39965</v>
          </cell>
          <cell r="D51">
            <v>17</v>
          </cell>
          <cell r="E51" t="str">
            <v>F. FIXO FRANCO FERREIRA</v>
          </cell>
          <cell r="F51">
            <v>3.55</v>
          </cell>
          <cell r="G51">
            <v>39974</v>
          </cell>
          <cell r="H51">
            <v>718</v>
          </cell>
          <cell r="I51" t="str">
            <v>MATERIAL P/ ESCRITÓRIO</v>
          </cell>
          <cell r="J51">
            <v>302</v>
          </cell>
          <cell r="K51">
            <v>1</v>
          </cell>
          <cell r="L51" t="str">
            <v>SIM</v>
          </cell>
          <cell r="M51" t="str">
            <v>NÃO</v>
          </cell>
        </row>
        <row r="52">
          <cell r="B52">
            <v>44</v>
          </cell>
          <cell r="C52">
            <v>39965</v>
          </cell>
          <cell r="D52">
            <v>915</v>
          </cell>
          <cell r="E52" t="str">
            <v>D.P. DE NAZARÉ - ME</v>
          </cell>
          <cell r="F52">
            <v>455.8</v>
          </cell>
          <cell r="G52">
            <v>39994</v>
          </cell>
          <cell r="H52">
            <v>947</v>
          </cell>
          <cell r="I52" t="str">
            <v>FRETE</v>
          </cell>
          <cell r="J52">
            <v>303</v>
          </cell>
          <cell r="K52">
            <v>2</v>
          </cell>
          <cell r="L52" t="str">
            <v>NÃO</v>
          </cell>
          <cell r="M52" t="str">
            <v>SIM</v>
          </cell>
        </row>
        <row r="53">
          <cell r="B53">
            <v>45</v>
          </cell>
          <cell r="C53">
            <v>39965</v>
          </cell>
          <cell r="D53">
            <v>17</v>
          </cell>
          <cell r="E53" t="str">
            <v>F. FIXO FRANCO FERREIRA</v>
          </cell>
          <cell r="F53">
            <v>43.8</v>
          </cell>
          <cell r="G53">
            <v>39974</v>
          </cell>
          <cell r="H53">
            <v>718</v>
          </cell>
          <cell r="I53" t="str">
            <v>CORREIOS E MALOTES</v>
          </cell>
          <cell r="J53">
            <v>303</v>
          </cell>
          <cell r="K53">
            <v>1</v>
          </cell>
          <cell r="L53" t="str">
            <v>SIM</v>
          </cell>
          <cell r="M53" t="str">
            <v>NÃO</v>
          </cell>
        </row>
        <row r="54">
          <cell r="B54">
            <v>46</v>
          </cell>
          <cell r="C54">
            <v>39965</v>
          </cell>
          <cell r="D54">
            <v>17</v>
          </cell>
          <cell r="E54" t="str">
            <v>F. FIXO FRANCO FERREIRA</v>
          </cell>
          <cell r="F54">
            <v>60.74</v>
          </cell>
          <cell r="G54">
            <v>39974</v>
          </cell>
          <cell r="H54">
            <v>947</v>
          </cell>
          <cell r="I54" t="str">
            <v>FRETE</v>
          </cell>
          <cell r="J54">
            <v>303</v>
          </cell>
          <cell r="K54">
            <v>1</v>
          </cell>
          <cell r="L54" t="str">
            <v>NÃO</v>
          </cell>
          <cell r="M54" t="str">
            <v>NÃO</v>
          </cell>
        </row>
        <row r="55">
          <cell r="B55">
            <v>47</v>
          </cell>
          <cell r="C55">
            <v>39965</v>
          </cell>
          <cell r="D55">
            <v>5481</v>
          </cell>
          <cell r="E55" t="str">
            <v>COMPUTER STORE COMERCIO LTDA</v>
          </cell>
          <cell r="F55">
            <v>650</v>
          </cell>
          <cell r="G55">
            <v>39995</v>
          </cell>
          <cell r="H55">
            <v>718</v>
          </cell>
          <cell r="I55" t="str">
            <v>ALUGUEL COPIADORA</v>
          </cell>
          <cell r="J55">
            <v>306</v>
          </cell>
          <cell r="K55">
            <v>1</v>
          </cell>
          <cell r="L55" t="str">
            <v>SIM</v>
          </cell>
          <cell r="M55" t="str">
            <v>NÃO</v>
          </cell>
        </row>
        <row r="56">
          <cell r="B56">
            <v>48</v>
          </cell>
          <cell r="C56">
            <v>39965</v>
          </cell>
          <cell r="D56">
            <v>17</v>
          </cell>
          <cell r="E56" t="str">
            <v>F. FIXO FRANCO FERREIRA</v>
          </cell>
          <cell r="F56">
            <v>51.5</v>
          </cell>
          <cell r="G56">
            <v>39974</v>
          </cell>
          <cell r="H56">
            <v>1281</v>
          </cell>
          <cell r="I56" t="str">
            <v>TELEFONE</v>
          </cell>
          <cell r="J56">
            <v>306</v>
          </cell>
          <cell r="K56">
            <v>1</v>
          </cell>
          <cell r="L56" t="str">
            <v>NÃO</v>
          </cell>
          <cell r="M56" t="str">
            <v>NÃO</v>
          </cell>
        </row>
        <row r="57">
          <cell r="B57">
            <v>49</v>
          </cell>
          <cell r="C57">
            <v>39965</v>
          </cell>
          <cell r="D57">
            <v>17</v>
          </cell>
          <cell r="E57" t="str">
            <v>F. FIXO FRANCO FERREIRA</v>
          </cell>
          <cell r="F57">
            <v>250</v>
          </cell>
          <cell r="G57">
            <v>39974</v>
          </cell>
          <cell r="H57">
            <v>718</v>
          </cell>
          <cell r="I57" t="str">
            <v>CONSERTO CENTRAL DE AR</v>
          </cell>
          <cell r="J57">
            <v>306</v>
          </cell>
          <cell r="K57">
            <v>1</v>
          </cell>
          <cell r="L57" t="str">
            <v>SIM</v>
          </cell>
          <cell r="M57" t="str">
            <v>NÃO</v>
          </cell>
        </row>
        <row r="58">
          <cell r="B58">
            <v>50</v>
          </cell>
          <cell r="C58">
            <v>39965</v>
          </cell>
          <cell r="D58">
            <v>17</v>
          </cell>
          <cell r="E58" t="str">
            <v>F. FIXO FRANCO FERREIRA</v>
          </cell>
          <cell r="F58">
            <v>52.64</v>
          </cell>
          <cell r="G58">
            <v>39974</v>
          </cell>
          <cell r="H58">
            <v>718</v>
          </cell>
          <cell r="I58" t="str">
            <v>MATERIAL DE LIMPEZA</v>
          </cell>
          <cell r="J58">
            <v>306</v>
          </cell>
          <cell r="K58">
            <v>1</v>
          </cell>
          <cell r="L58" t="str">
            <v>SIM</v>
          </cell>
          <cell r="M58" t="str">
            <v>NÃO</v>
          </cell>
        </row>
        <row r="59">
          <cell r="B59">
            <v>51</v>
          </cell>
          <cell r="C59">
            <v>39965</v>
          </cell>
          <cell r="D59">
            <v>17</v>
          </cell>
          <cell r="E59" t="str">
            <v>F. FIXO FRANCO FERREIRA</v>
          </cell>
          <cell r="F59">
            <v>600</v>
          </cell>
          <cell r="G59">
            <v>39974</v>
          </cell>
          <cell r="H59">
            <v>718</v>
          </cell>
          <cell r="I59" t="str">
            <v>MANUTENÇÃO (05) SPLITS</v>
          </cell>
          <cell r="J59">
            <v>306</v>
          </cell>
          <cell r="K59">
            <v>1</v>
          </cell>
          <cell r="L59" t="str">
            <v>SIM</v>
          </cell>
          <cell r="M59" t="str">
            <v>NÃO</v>
          </cell>
        </row>
        <row r="60">
          <cell r="B60">
            <v>52</v>
          </cell>
          <cell r="C60">
            <v>39965</v>
          </cell>
          <cell r="D60">
            <v>17</v>
          </cell>
          <cell r="E60" t="str">
            <v>F. FIXO FRANCO FERREIRA</v>
          </cell>
          <cell r="F60">
            <v>47.92</v>
          </cell>
          <cell r="G60">
            <v>39974</v>
          </cell>
          <cell r="H60">
            <v>1264</v>
          </cell>
          <cell r="I60" t="str">
            <v>TAXA VISTORIA AMBIENTAL</v>
          </cell>
          <cell r="J60">
            <v>306</v>
          </cell>
          <cell r="K60">
            <v>1</v>
          </cell>
          <cell r="L60" t="str">
            <v>NÃO</v>
          </cell>
          <cell r="M60" t="str">
            <v>NÃO</v>
          </cell>
        </row>
        <row r="61">
          <cell r="B61">
            <v>53</v>
          </cell>
          <cell r="C61">
            <v>39965</v>
          </cell>
          <cell r="D61">
            <v>17</v>
          </cell>
          <cell r="E61" t="str">
            <v>F. FIXO FRANCO FERREIRA</v>
          </cell>
          <cell r="F61">
            <v>4.96</v>
          </cell>
          <cell r="G61">
            <v>39974</v>
          </cell>
          <cell r="H61">
            <v>450</v>
          </cell>
          <cell r="I61" t="str">
            <v>TELEFONE</v>
          </cell>
          <cell r="J61">
            <v>306</v>
          </cell>
          <cell r="K61">
            <v>1</v>
          </cell>
          <cell r="L61" t="str">
            <v>NÃO</v>
          </cell>
          <cell r="M61" t="str">
            <v>NÃO</v>
          </cell>
        </row>
        <row r="62">
          <cell r="B62">
            <v>54</v>
          </cell>
          <cell r="C62">
            <v>39965</v>
          </cell>
          <cell r="D62">
            <v>17</v>
          </cell>
          <cell r="E62" t="str">
            <v>F. FIXO FRANCO FERREIRA</v>
          </cell>
          <cell r="F62">
            <v>8.9</v>
          </cell>
          <cell r="G62">
            <v>39974</v>
          </cell>
          <cell r="H62">
            <v>718</v>
          </cell>
          <cell r="I62" t="str">
            <v>REVISTAS / JORNAIS</v>
          </cell>
          <cell r="J62">
            <v>306</v>
          </cell>
          <cell r="K62">
            <v>1</v>
          </cell>
          <cell r="L62" t="str">
            <v>SIM</v>
          </cell>
          <cell r="M62" t="str">
            <v>NÃO</v>
          </cell>
        </row>
        <row r="63">
          <cell r="B63">
            <v>55</v>
          </cell>
          <cell r="C63">
            <v>39966</v>
          </cell>
          <cell r="D63">
            <v>8</v>
          </cell>
          <cell r="E63" t="str">
            <v>F. FIXO MARCO PIO</v>
          </cell>
          <cell r="F63">
            <v>70.03</v>
          </cell>
          <cell r="G63">
            <v>39974</v>
          </cell>
          <cell r="H63">
            <v>1227</v>
          </cell>
          <cell r="I63" t="str">
            <v>COMBUSTÍVEIS</v>
          </cell>
          <cell r="J63">
            <v>101</v>
          </cell>
          <cell r="K63">
            <v>1</v>
          </cell>
          <cell r="L63" t="str">
            <v>NÃO</v>
          </cell>
          <cell r="M63" t="str">
            <v>NÃO</v>
          </cell>
        </row>
        <row r="64">
          <cell r="B64">
            <v>56</v>
          </cell>
          <cell r="C64">
            <v>39966</v>
          </cell>
          <cell r="D64">
            <v>391366</v>
          </cell>
          <cell r="E64" t="str">
            <v>CASABLANCA TURISMO E VIAGENS LTDA</v>
          </cell>
          <cell r="F64">
            <v>1636.08</v>
          </cell>
          <cell r="G64">
            <v>40004</v>
          </cell>
          <cell r="H64">
            <v>1039</v>
          </cell>
          <cell r="I64" t="str">
            <v>P. AÉREA BEL/FOR/BEL - SEBASTIÃO / ADANILTON</v>
          </cell>
          <cell r="J64">
            <v>201</v>
          </cell>
          <cell r="K64">
            <v>1</v>
          </cell>
          <cell r="L64" t="str">
            <v>NÃO</v>
          </cell>
          <cell r="M64" t="str">
            <v>NÃO</v>
          </cell>
        </row>
        <row r="65">
          <cell r="B65">
            <v>57</v>
          </cell>
          <cell r="C65">
            <v>39966</v>
          </cell>
          <cell r="D65">
            <v>8</v>
          </cell>
          <cell r="E65" t="str">
            <v>F. FIXO MARCO PIO</v>
          </cell>
          <cell r="F65">
            <v>105.68</v>
          </cell>
          <cell r="G65">
            <v>39974</v>
          </cell>
          <cell r="H65">
            <v>1227</v>
          </cell>
          <cell r="I65" t="str">
            <v>CONDUÇÕES / ESTACIONAMENTO</v>
          </cell>
          <cell r="J65">
            <v>201</v>
          </cell>
          <cell r="K65">
            <v>1</v>
          </cell>
          <cell r="L65" t="str">
            <v>NÃO</v>
          </cell>
          <cell r="M65" t="str">
            <v>NÃO</v>
          </cell>
        </row>
        <row r="66">
          <cell r="B66">
            <v>58</v>
          </cell>
          <cell r="C66">
            <v>39966</v>
          </cell>
          <cell r="D66">
            <v>84077</v>
          </cell>
          <cell r="E66" t="str">
            <v>AMAZON CARD'S S/S LTDA</v>
          </cell>
          <cell r="F66">
            <v>504.7</v>
          </cell>
          <cell r="G66">
            <v>39980</v>
          </cell>
          <cell r="H66">
            <v>718</v>
          </cell>
          <cell r="I66" t="str">
            <v>VALE REFEIÇÃO</v>
          </cell>
          <cell r="J66">
            <v>202</v>
          </cell>
          <cell r="K66">
            <v>2</v>
          </cell>
          <cell r="L66" t="str">
            <v>SIM</v>
          </cell>
          <cell r="M66" t="str">
            <v>SIM</v>
          </cell>
        </row>
        <row r="67">
          <cell r="B67">
            <v>59</v>
          </cell>
          <cell r="C67">
            <v>39966</v>
          </cell>
          <cell r="D67">
            <v>8</v>
          </cell>
          <cell r="E67" t="str">
            <v>F. FIXO MARCO PIO</v>
          </cell>
          <cell r="F67">
            <v>861.7</v>
          </cell>
          <cell r="G67">
            <v>39974</v>
          </cell>
          <cell r="H67">
            <v>718</v>
          </cell>
          <cell r="I67" t="str">
            <v>ALIMENTAÇÃO</v>
          </cell>
          <cell r="J67">
            <v>202</v>
          </cell>
          <cell r="K67">
            <v>1</v>
          </cell>
          <cell r="L67" t="str">
            <v>SIM</v>
          </cell>
          <cell r="M67" t="str">
            <v>NÃO</v>
          </cell>
        </row>
        <row r="68">
          <cell r="B68">
            <v>60</v>
          </cell>
          <cell r="C68">
            <v>39966</v>
          </cell>
          <cell r="D68">
            <v>1246</v>
          </cell>
          <cell r="E68" t="str">
            <v>A. LEOCÁDIO DOS SANTOS - ME</v>
          </cell>
          <cell r="F68">
            <v>12450</v>
          </cell>
          <cell r="G68">
            <v>39982</v>
          </cell>
          <cell r="H68">
            <v>1227</v>
          </cell>
          <cell r="I68" t="str">
            <v>MATERIAL DE CONSTRUÇÃO</v>
          </cell>
          <cell r="J68">
            <v>301</v>
          </cell>
          <cell r="K68">
            <v>1</v>
          </cell>
          <cell r="L68" t="str">
            <v>NÃO</v>
          </cell>
          <cell r="M68" t="str">
            <v>NÃO</v>
          </cell>
        </row>
        <row r="69">
          <cell r="B69">
            <v>61</v>
          </cell>
          <cell r="C69">
            <v>39966</v>
          </cell>
          <cell r="D69">
            <v>8</v>
          </cell>
          <cell r="E69" t="str">
            <v>F. FIXO MARCO PIO</v>
          </cell>
          <cell r="F69">
            <v>936</v>
          </cell>
          <cell r="G69">
            <v>39974</v>
          </cell>
          <cell r="H69">
            <v>1227</v>
          </cell>
          <cell r="I69" t="str">
            <v>MATERIAL DE CONSTRUÇÃO</v>
          </cell>
          <cell r="J69">
            <v>301</v>
          </cell>
          <cell r="K69">
            <v>1</v>
          </cell>
          <cell r="L69" t="str">
            <v>NÃO</v>
          </cell>
          <cell r="M69" t="str">
            <v>NÃO</v>
          </cell>
        </row>
        <row r="70">
          <cell r="B70">
            <v>62</v>
          </cell>
          <cell r="C70">
            <v>39967</v>
          </cell>
          <cell r="D70">
            <v>40659</v>
          </cell>
          <cell r="E70" t="str">
            <v>POSTO MARAPAR LTDA</v>
          </cell>
          <cell r="F70">
            <v>23400</v>
          </cell>
          <cell r="G70">
            <v>40004</v>
          </cell>
          <cell r="H70">
            <v>1165</v>
          </cell>
          <cell r="I70" t="str">
            <v>COMBUSTÍVEIS</v>
          </cell>
          <cell r="J70">
            <v>101</v>
          </cell>
          <cell r="K70">
            <v>1</v>
          </cell>
          <cell r="L70" t="str">
            <v>NÃO</v>
          </cell>
          <cell r="M70" t="str">
            <v>NÃO</v>
          </cell>
        </row>
        <row r="71">
          <cell r="B71">
            <v>63</v>
          </cell>
          <cell r="C71">
            <v>39967</v>
          </cell>
          <cell r="D71">
            <v>391621</v>
          </cell>
          <cell r="E71" t="str">
            <v>CASABLANCA TURISMO E VIAGENS LTDA</v>
          </cell>
          <cell r="F71">
            <v>481.07</v>
          </cell>
          <cell r="G71">
            <v>40014</v>
          </cell>
          <cell r="H71">
            <v>718</v>
          </cell>
          <cell r="I71" t="str">
            <v>P. AÉREA SLZ/BEL - FRANCO FERREIRA</v>
          </cell>
          <cell r="J71">
            <v>201</v>
          </cell>
          <cell r="K71">
            <v>1</v>
          </cell>
          <cell r="L71" t="str">
            <v>SIM</v>
          </cell>
          <cell r="M71" t="str">
            <v>NÃO</v>
          </cell>
        </row>
        <row r="72">
          <cell r="B72">
            <v>64</v>
          </cell>
          <cell r="C72">
            <v>39967</v>
          </cell>
          <cell r="D72">
            <v>1247</v>
          </cell>
          <cell r="E72" t="str">
            <v>A. LEOCÁDIO DOS SANTOS - ME</v>
          </cell>
          <cell r="F72">
            <v>17987.580000000002</v>
          </cell>
          <cell r="G72">
            <v>39997</v>
          </cell>
          <cell r="H72">
            <v>819</v>
          </cell>
          <cell r="I72" t="str">
            <v>MATERIAL DE CONSTRUÇÃO</v>
          </cell>
          <cell r="J72">
            <v>301</v>
          </cell>
          <cell r="K72">
            <v>1</v>
          </cell>
          <cell r="L72" t="str">
            <v>NÃO</v>
          </cell>
          <cell r="M72" t="str">
            <v>NÃO</v>
          </cell>
        </row>
        <row r="73">
          <cell r="B73">
            <v>65</v>
          </cell>
          <cell r="C73">
            <v>39967</v>
          </cell>
          <cell r="D73">
            <v>922</v>
          </cell>
          <cell r="E73" t="str">
            <v>D.P. DE NAZARÉ - ME</v>
          </cell>
          <cell r="F73">
            <v>1500</v>
          </cell>
          <cell r="G73">
            <v>39994</v>
          </cell>
          <cell r="H73">
            <v>1039</v>
          </cell>
          <cell r="I73" t="str">
            <v>FRETE</v>
          </cell>
          <cell r="J73">
            <v>303</v>
          </cell>
          <cell r="K73">
            <v>1</v>
          </cell>
          <cell r="L73" t="str">
            <v>NÃO</v>
          </cell>
          <cell r="M73" t="str">
            <v>NÃO</v>
          </cell>
        </row>
        <row r="74">
          <cell r="B74">
            <v>66</v>
          </cell>
          <cell r="C74">
            <v>39967</v>
          </cell>
          <cell r="D74">
            <v>923</v>
          </cell>
          <cell r="E74" t="str">
            <v>D.P. DE NAZARÉ - ME</v>
          </cell>
          <cell r="F74">
            <v>280.55</v>
          </cell>
          <cell r="G74">
            <v>39994</v>
          </cell>
          <cell r="H74">
            <v>1039</v>
          </cell>
          <cell r="I74" t="str">
            <v>FRETE</v>
          </cell>
          <cell r="J74">
            <v>303</v>
          </cell>
          <cell r="K74">
            <v>1</v>
          </cell>
          <cell r="L74" t="str">
            <v>NÃO</v>
          </cell>
          <cell r="M74" t="str">
            <v>NÃO</v>
          </cell>
        </row>
        <row r="75">
          <cell r="B75">
            <v>67</v>
          </cell>
          <cell r="C75">
            <v>39967</v>
          </cell>
          <cell r="D75">
            <v>91794</v>
          </cell>
          <cell r="E75" t="str">
            <v>TELEMAR NORTE LESTE S/A</v>
          </cell>
          <cell r="F75">
            <v>1165.0999999999999</v>
          </cell>
          <cell r="G75">
            <v>39977</v>
          </cell>
          <cell r="H75">
            <v>718</v>
          </cell>
          <cell r="I75" t="str">
            <v>DESP. COM TELEFONE FIXO</v>
          </cell>
          <cell r="J75">
            <v>306</v>
          </cell>
          <cell r="K75">
            <v>2</v>
          </cell>
          <cell r="L75" t="str">
            <v>SIM</v>
          </cell>
          <cell r="M75" t="str">
            <v>SIM</v>
          </cell>
        </row>
        <row r="76">
          <cell r="B76">
            <v>68</v>
          </cell>
          <cell r="C76">
            <v>39968</v>
          </cell>
          <cell r="D76">
            <v>391960</v>
          </cell>
          <cell r="E76" t="str">
            <v>CASABLANCA TURISMO E VIAGENS LTDA</v>
          </cell>
          <cell r="F76">
            <v>139.21</v>
          </cell>
          <cell r="G76">
            <v>39988</v>
          </cell>
          <cell r="H76">
            <v>1072</v>
          </cell>
          <cell r="I76" t="str">
            <v>ALUGUEL DE VEÍCULO</v>
          </cell>
          <cell r="J76">
            <v>105</v>
          </cell>
          <cell r="K76">
            <v>2</v>
          </cell>
          <cell r="L76" t="str">
            <v>NÃO</v>
          </cell>
          <cell r="M76" t="str">
            <v>SIM</v>
          </cell>
        </row>
        <row r="77">
          <cell r="B77">
            <v>69</v>
          </cell>
          <cell r="C77">
            <v>39969</v>
          </cell>
          <cell r="D77">
            <v>391993</v>
          </cell>
          <cell r="E77" t="str">
            <v>CASABLANCA TURISMO E VIAGENS LTDA</v>
          </cell>
          <cell r="F77">
            <v>1511.04</v>
          </cell>
          <cell r="G77">
            <v>40014</v>
          </cell>
          <cell r="H77">
            <v>1263</v>
          </cell>
          <cell r="I77" t="str">
            <v>P. AÉREA BEL/NAT/BEL - GILBERTO VIEIRA</v>
          </cell>
          <cell r="J77">
            <v>201</v>
          </cell>
          <cell r="K77">
            <v>1</v>
          </cell>
          <cell r="L77" t="str">
            <v>NÃO</v>
          </cell>
          <cell r="M77" t="str">
            <v>NÃO</v>
          </cell>
        </row>
        <row r="78">
          <cell r="B78">
            <v>70</v>
          </cell>
          <cell r="C78">
            <v>39969</v>
          </cell>
          <cell r="D78">
            <v>391992</v>
          </cell>
          <cell r="E78" t="str">
            <v>CASABLANCA TURISMO E VIAGENS LTDA</v>
          </cell>
          <cell r="F78">
            <v>1753.04</v>
          </cell>
          <cell r="G78">
            <v>40014</v>
          </cell>
          <cell r="H78">
            <v>1227</v>
          </cell>
          <cell r="I78" t="str">
            <v>P. AÉREA BEL/REC/BEL - LOURIVAL FERREIRA</v>
          </cell>
          <cell r="J78">
            <v>201</v>
          </cell>
          <cell r="K78">
            <v>1</v>
          </cell>
          <cell r="L78" t="str">
            <v>NÃO</v>
          </cell>
          <cell r="M78" t="str">
            <v>NÃO</v>
          </cell>
        </row>
        <row r="79">
          <cell r="B79">
            <v>71</v>
          </cell>
          <cell r="C79">
            <v>39969</v>
          </cell>
          <cell r="D79" t="str">
            <v>392459A</v>
          </cell>
          <cell r="E79" t="str">
            <v>CASABLANCA TURISMO E VIAGENS LTDA</v>
          </cell>
          <cell r="F79">
            <v>688.74</v>
          </cell>
          <cell r="G79">
            <v>40014</v>
          </cell>
          <cell r="H79">
            <v>718</v>
          </cell>
          <cell r="I79" t="str">
            <v>P. AÉREA BEL/FOR/NAT - FRANCO FERREIRA</v>
          </cell>
          <cell r="J79">
            <v>201</v>
          </cell>
          <cell r="K79">
            <v>1</v>
          </cell>
          <cell r="L79" t="str">
            <v>SIM</v>
          </cell>
          <cell r="M79" t="str">
            <v>NÃO</v>
          </cell>
        </row>
        <row r="80">
          <cell r="B80">
            <v>72</v>
          </cell>
          <cell r="C80">
            <v>39969</v>
          </cell>
          <cell r="D80" t="str">
            <v>392459B</v>
          </cell>
          <cell r="E80" t="str">
            <v>CASABLANCA TURISMO E VIAGENS LTDA</v>
          </cell>
          <cell r="F80">
            <v>1434.04</v>
          </cell>
          <cell r="G80">
            <v>40014</v>
          </cell>
          <cell r="H80">
            <v>1263</v>
          </cell>
          <cell r="I80" t="str">
            <v>P. AÉREA BEL/REC/BEL - CARLOS VALADARES</v>
          </cell>
          <cell r="J80">
            <v>201</v>
          </cell>
          <cell r="K80">
            <v>1</v>
          </cell>
          <cell r="L80" t="str">
            <v>NÃO</v>
          </cell>
          <cell r="M80" t="str">
            <v>NÃO</v>
          </cell>
        </row>
        <row r="81">
          <cell r="B81">
            <v>73</v>
          </cell>
          <cell r="C81">
            <v>39969</v>
          </cell>
          <cell r="D81">
            <v>392513</v>
          </cell>
          <cell r="E81" t="str">
            <v>CASABLANCA TURISMO E VIAGENS LTDA</v>
          </cell>
          <cell r="F81">
            <v>547.07000000000005</v>
          </cell>
          <cell r="G81">
            <v>40014</v>
          </cell>
          <cell r="H81">
            <v>718</v>
          </cell>
          <cell r="I81" t="str">
            <v>P. AÉREA NAT/BEL - FRANCO FERREIRA</v>
          </cell>
          <cell r="J81">
            <v>201</v>
          </cell>
          <cell r="K81">
            <v>1</v>
          </cell>
          <cell r="L81" t="str">
            <v>SIM</v>
          </cell>
          <cell r="M81" t="str">
            <v>NÃO</v>
          </cell>
        </row>
        <row r="82">
          <cell r="B82">
            <v>74</v>
          </cell>
          <cell r="C82">
            <v>39969</v>
          </cell>
          <cell r="D82">
            <v>930</v>
          </cell>
          <cell r="E82" t="str">
            <v>D.P. DE NAZARÉ - ME</v>
          </cell>
          <cell r="F82">
            <v>155.1</v>
          </cell>
          <cell r="G82">
            <v>40004</v>
          </cell>
          <cell r="H82">
            <v>1039</v>
          </cell>
          <cell r="I82" t="str">
            <v>FRETE</v>
          </cell>
          <cell r="J82">
            <v>303</v>
          </cell>
          <cell r="K82">
            <v>1</v>
          </cell>
          <cell r="L82" t="str">
            <v>NÃO</v>
          </cell>
          <cell r="M82" t="str">
            <v>NÃO</v>
          </cell>
        </row>
        <row r="83">
          <cell r="B83">
            <v>75</v>
          </cell>
          <cell r="C83">
            <v>39969</v>
          </cell>
          <cell r="D83">
            <v>786</v>
          </cell>
          <cell r="E83" t="str">
            <v>EGYDIO SALLES E LEÃO ADVOGADOS</v>
          </cell>
          <cell r="F83">
            <v>10000</v>
          </cell>
          <cell r="G83">
            <v>40004</v>
          </cell>
          <cell r="H83">
            <v>718</v>
          </cell>
          <cell r="I83" t="str">
            <v>SERVIÇOS DE ACESSORIA JURIDICA</v>
          </cell>
          <cell r="J83">
            <v>304</v>
          </cell>
          <cell r="K83">
            <v>1</v>
          </cell>
          <cell r="L83" t="str">
            <v>SIM</v>
          </cell>
          <cell r="M83" t="str">
            <v>NÃO</v>
          </cell>
        </row>
        <row r="84">
          <cell r="B84">
            <v>76</v>
          </cell>
          <cell r="C84">
            <v>39969</v>
          </cell>
          <cell r="D84" t="str">
            <v>REC.</v>
          </cell>
          <cell r="E84" t="str">
            <v>CREA - PA</v>
          </cell>
          <cell r="F84">
            <v>120</v>
          </cell>
          <cell r="G84">
            <v>39974</v>
          </cell>
          <cell r="H84">
            <v>1015</v>
          </cell>
          <cell r="I84" t="str">
            <v>TAXA DE ART</v>
          </cell>
          <cell r="J84">
            <v>306</v>
          </cell>
          <cell r="K84">
            <v>2</v>
          </cell>
          <cell r="L84" t="str">
            <v>NÃO</v>
          </cell>
          <cell r="M84" t="str">
            <v>SIM</v>
          </cell>
        </row>
        <row r="85">
          <cell r="B85">
            <v>77</v>
          </cell>
          <cell r="C85">
            <v>39969</v>
          </cell>
          <cell r="D85" t="str">
            <v>REC.</v>
          </cell>
          <cell r="E85" t="str">
            <v>CREA - PA</v>
          </cell>
          <cell r="F85">
            <v>120</v>
          </cell>
          <cell r="G85">
            <v>39974</v>
          </cell>
          <cell r="H85">
            <v>1201</v>
          </cell>
          <cell r="I85" t="str">
            <v>TAXA DE ART</v>
          </cell>
          <cell r="J85">
            <v>306</v>
          </cell>
          <cell r="K85">
            <v>2</v>
          </cell>
          <cell r="L85" t="str">
            <v>NÃO</v>
          </cell>
          <cell r="M85" t="str">
            <v>SIM</v>
          </cell>
        </row>
        <row r="86">
          <cell r="B86">
            <v>78</v>
          </cell>
          <cell r="C86">
            <v>39969</v>
          </cell>
          <cell r="D86" t="str">
            <v>REC.</v>
          </cell>
          <cell r="E86" t="str">
            <v>CREA - PA</v>
          </cell>
          <cell r="F86">
            <v>30</v>
          </cell>
          <cell r="G86">
            <v>39974</v>
          </cell>
          <cell r="H86">
            <v>718</v>
          </cell>
          <cell r="I86" t="str">
            <v>TAXA CERTIDÃO CREA</v>
          </cell>
          <cell r="J86">
            <v>306</v>
          </cell>
          <cell r="K86">
            <v>3</v>
          </cell>
          <cell r="L86" t="str">
            <v>SIM</v>
          </cell>
          <cell r="M86" t="str">
            <v>NÃO</v>
          </cell>
        </row>
        <row r="87">
          <cell r="B87">
            <v>79</v>
          </cell>
          <cell r="C87">
            <v>39969</v>
          </cell>
          <cell r="D87" t="str">
            <v>REC.</v>
          </cell>
          <cell r="E87" t="str">
            <v>CREA - PA</v>
          </cell>
          <cell r="F87">
            <v>120</v>
          </cell>
          <cell r="G87">
            <v>39974</v>
          </cell>
          <cell r="H87">
            <v>1039</v>
          </cell>
          <cell r="I87" t="str">
            <v>TAXA DE ART</v>
          </cell>
          <cell r="J87">
            <v>306</v>
          </cell>
          <cell r="K87">
            <v>2</v>
          </cell>
          <cell r="L87" t="str">
            <v>NÃO</v>
          </cell>
          <cell r="M87" t="str">
            <v>SIM</v>
          </cell>
        </row>
        <row r="88">
          <cell r="B88">
            <v>80</v>
          </cell>
          <cell r="C88">
            <v>39973</v>
          </cell>
          <cell r="D88">
            <v>1958</v>
          </cell>
          <cell r="E88" t="str">
            <v>POMPANO IND. E COM. DE CONFECÇÕES LTDA</v>
          </cell>
          <cell r="F88">
            <v>962.5</v>
          </cell>
          <cell r="G88">
            <v>40003</v>
          </cell>
          <cell r="H88">
            <v>819</v>
          </cell>
          <cell r="I88" t="str">
            <v>FARDAMENTO</v>
          </cell>
          <cell r="J88">
            <v>204</v>
          </cell>
          <cell r="K88">
            <v>1</v>
          </cell>
          <cell r="L88" t="str">
            <v>NÃO</v>
          </cell>
          <cell r="M88" t="str">
            <v>NÃO</v>
          </cell>
        </row>
        <row r="89">
          <cell r="B89">
            <v>81</v>
          </cell>
          <cell r="C89">
            <v>39973</v>
          </cell>
          <cell r="D89">
            <v>963</v>
          </cell>
          <cell r="E89" t="str">
            <v>D.P. DE NAZARÉ - ME</v>
          </cell>
          <cell r="F89">
            <v>145.9</v>
          </cell>
          <cell r="G89">
            <v>40004</v>
          </cell>
          <cell r="H89">
            <v>1039</v>
          </cell>
          <cell r="I89" t="str">
            <v>FRETE</v>
          </cell>
          <cell r="J89">
            <v>303</v>
          </cell>
          <cell r="K89">
            <v>1</v>
          </cell>
          <cell r="L89" t="str">
            <v>NÃO</v>
          </cell>
          <cell r="M89" t="str">
            <v>NÃO</v>
          </cell>
        </row>
        <row r="90">
          <cell r="B90">
            <v>82</v>
          </cell>
          <cell r="C90">
            <v>39973</v>
          </cell>
          <cell r="D90">
            <v>480610</v>
          </cell>
          <cell r="E90" t="str">
            <v>IMPORTADORA OPLIMA LTDA</v>
          </cell>
          <cell r="F90">
            <v>92</v>
          </cell>
          <cell r="G90">
            <v>40003</v>
          </cell>
          <cell r="H90">
            <v>718</v>
          </cell>
          <cell r="I90" t="str">
            <v>MATERIAL DE CONSUMO</v>
          </cell>
          <cell r="J90">
            <v>306</v>
          </cell>
          <cell r="K90">
            <v>3</v>
          </cell>
          <cell r="L90" t="str">
            <v>SIM</v>
          </cell>
          <cell r="M90" t="str">
            <v>NÃO</v>
          </cell>
        </row>
        <row r="91">
          <cell r="B91">
            <v>83</v>
          </cell>
          <cell r="C91">
            <v>39974</v>
          </cell>
          <cell r="D91">
            <v>505296</v>
          </cell>
          <cell r="E91" t="str">
            <v>HOTEL SAGRES</v>
          </cell>
          <cell r="F91">
            <v>1346.4</v>
          </cell>
          <cell r="G91">
            <v>40007</v>
          </cell>
          <cell r="H91">
            <v>718</v>
          </cell>
          <cell r="I91" t="str">
            <v>HOSPEDAGEM</v>
          </cell>
          <cell r="J91">
            <v>201</v>
          </cell>
          <cell r="K91">
            <v>2</v>
          </cell>
          <cell r="L91" t="str">
            <v>SIM</v>
          </cell>
          <cell r="M91" t="str">
            <v>SIM</v>
          </cell>
        </row>
        <row r="92">
          <cell r="B92">
            <v>84</v>
          </cell>
          <cell r="C92">
            <v>39974</v>
          </cell>
          <cell r="D92">
            <v>414806</v>
          </cell>
          <cell r="E92" t="str">
            <v>CENTRAIS ELETRICAS DO PARÁ S/A</v>
          </cell>
          <cell r="F92">
            <v>185.13</v>
          </cell>
          <cell r="G92">
            <v>39938</v>
          </cell>
          <cell r="H92">
            <v>718</v>
          </cell>
          <cell r="I92" t="str">
            <v>ENERGIA ELETRICA (APTO GESTOR)</v>
          </cell>
          <cell r="J92">
            <v>306</v>
          </cell>
          <cell r="K92">
            <v>2</v>
          </cell>
          <cell r="L92" t="str">
            <v>SIM</v>
          </cell>
          <cell r="M92" t="str">
            <v>SIM</v>
          </cell>
        </row>
        <row r="93">
          <cell r="B93">
            <v>85</v>
          </cell>
          <cell r="C93">
            <v>39976</v>
          </cell>
          <cell r="D93">
            <v>4708</v>
          </cell>
          <cell r="E93" t="str">
            <v>STAR COMERCIAL LTDA</v>
          </cell>
          <cell r="F93">
            <v>776.2</v>
          </cell>
          <cell r="G93">
            <v>40004</v>
          </cell>
          <cell r="H93">
            <v>651</v>
          </cell>
          <cell r="I93" t="str">
            <v>SERVIÇO DE IMPRESSÃO</v>
          </cell>
          <cell r="J93">
            <v>302</v>
          </cell>
          <cell r="K93">
            <v>1</v>
          </cell>
          <cell r="L93" t="str">
            <v>NÃO</v>
          </cell>
          <cell r="M93" t="str">
            <v>NÃO</v>
          </cell>
        </row>
        <row r="94">
          <cell r="B94">
            <v>86</v>
          </cell>
          <cell r="C94">
            <v>39976</v>
          </cell>
          <cell r="D94">
            <v>489211</v>
          </cell>
          <cell r="E94" t="str">
            <v>CENTRAIS ELETRICAS DO PARÁ S/A</v>
          </cell>
          <cell r="F94">
            <v>475.91999999999996</v>
          </cell>
          <cell r="G94">
            <v>39986</v>
          </cell>
          <cell r="H94">
            <v>718</v>
          </cell>
          <cell r="I94" t="str">
            <v>ENERGIA ELÉTRICA (ESCRIT BELEM)</v>
          </cell>
          <cell r="J94">
            <v>306</v>
          </cell>
          <cell r="K94">
            <v>2</v>
          </cell>
          <cell r="L94" t="str">
            <v>SIM</v>
          </cell>
          <cell r="M94" t="str">
            <v>SIM</v>
          </cell>
        </row>
        <row r="95">
          <cell r="B95">
            <v>87</v>
          </cell>
          <cell r="C95">
            <v>39979</v>
          </cell>
          <cell r="E95" t="str">
            <v>VISA VALE REFEIÇÃO</v>
          </cell>
          <cell r="F95">
            <v>1334</v>
          </cell>
          <cell r="G95">
            <v>39994</v>
          </cell>
          <cell r="H95">
            <v>718</v>
          </cell>
          <cell r="I95" t="str">
            <v>VALE REFEIÇÃO</v>
          </cell>
          <cell r="J95">
            <v>202</v>
          </cell>
          <cell r="K95">
            <v>1</v>
          </cell>
          <cell r="L95" t="str">
            <v>SIM</v>
          </cell>
          <cell r="M95" t="str">
            <v>NÃO</v>
          </cell>
        </row>
        <row r="96">
          <cell r="B96">
            <v>88</v>
          </cell>
          <cell r="C96">
            <v>39980</v>
          </cell>
          <cell r="D96">
            <v>393156</v>
          </cell>
          <cell r="E96" t="str">
            <v>CASABLANCA TURISMO E VIAGENS LTDA</v>
          </cell>
          <cell r="F96">
            <v>741.04</v>
          </cell>
          <cell r="G96">
            <v>40024</v>
          </cell>
          <cell r="H96">
            <v>1264</v>
          </cell>
          <cell r="I96" t="str">
            <v>P. AÉREA BEL/GRU/BEL - TEREZA MOURA</v>
          </cell>
          <cell r="J96">
            <v>201</v>
          </cell>
          <cell r="K96">
            <v>1</v>
          </cell>
          <cell r="L96" t="str">
            <v>NÃO</v>
          </cell>
          <cell r="M96" t="str">
            <v>NÃO</v>
          </cell>
        </row>
        <row r="97">
          <cell r="B97">
            <v>89</v>
          </cell>
          <cell r="C97">
            <v>39980</v>
          </cell>
          <cell r="D97">
            <v>393155</v>
          </cell>
          <cell r="E97" t="str">
            <v>CASABLANCA TURISMO E VIAGENS LTDA</v>
          </cell>
          <cell r="F97">
            <v>1169.45</v>
          </cell>
          <cell r="G97">
            <v>40024</v>
          </cell>
          <cell r="H97">
            <v>1280</v>
          </cell>
          <cell r="I97" t="str">
            <v>P. AÉREA ITM/STM/FOR - ALBERTO LIMA</v>
          </cell>
          <cell r="J97">
            <v>201</v>
          </cell>
          <cell r="K97">
            <v>1</v>
          </cell>
          <cell r="L97" t="str">
            <v>NÃO</v>
          </cell>
          <cell r="M97" t="str">
            <v>NÃO</v>
          </cell>
        </row>
        <row r="98">
          <cell r="B98">
            <v>90</v>
          </cell>
          <cell r="C98">
            <v>39980</v>
          </cell>
          <cell r="D98">
            <v>575902</v>
          </cell>
          <cell r="E98" t="str">
            <v>CENTRAIS ELETRICAS DO PARÁ S/A</v>
          </cell>
          <cell r="F98">
            <v>334.86</v>
          </cell>
          <cell r="G98">
            <v>39993</v>
          </cell>
          <cell r="H98">
            <v>450</v>
          </cell>
          <cell r="I98" t="str">
            <v>ENERGIA ELÉTRICA (CANTEIRO MÃE DO RIO)</v>
          </cell>
          <cell r="J98">
            <v>306</v>
          </cell>
          <cell r="K98">
            <v>2</v>
          </cell>
          <cell r="L98" t="str">
            <v>NÃO</v>
          </cell>
          <cell r="M98" t="str">
            <v>SIM</v>
          </cell>
        </row>
        <row r="99">
          <cell r="B99">
            <v>91</v>
          </cell>
          <cell r="C99">
            <v>39980</v>
          </cell>
          <cell r="D99">
            <v>17445</v>
          </cell>
          <cell r="E99" t="str">
            <v>COSMO FERREIRA DE OLIVEIRA</v>
          </cell>
          <cell r="F99">
            <v>6612</v>
          </cell>
          <cell r="G99">
            <v>40010</v>
          </cell>
          <cell r="H99">
            <v>14</v>
          </cell>
          <cell r="I99" t="str">
            <v>LAVADORA ALTA PRESSÃO</v>
          </cell>
          <cell r="J99">
            <v>306</v>
          </cell>
          <cell r="K99">
            <v>1</v>
          </cell>
          <cell r="L99" t="str">
            <v>NÃO</v>
          </cell>
          <cell r="M99" t="str">
            <v>NÃO</v>
          </cell>
        </row>
        <row r="100">
          <cell r="B100">
            <v>92</v>
          </cell>
          <cell r="C100">
            <v>39983</v>
          </cell>
          <cell r="D100">
            <v>35</v>
          </cell>
          <cell r="E100" t="str">
            <v>D.M. CARDOSO - ME</v>
          </cell>
          <cell r="F100">
            <v>529</v>
          </cell>
          <cell r="G100">
            <v>40004</v>
          </cell>
          <cell r="H100">
            <v>450</v>
          </cell>
          <cell r="I100" t="str">
            <v>CESTAS BÁSICAS</v>
          </cell>
          <cell r="J100">
            <v>202</v>
          </cell>
          <cell r="K100">
            <v>2</v>
          </cell>
          <cell r="L100" t="str">
            <v>NÃO</v>
          </cell>
          <cell r="M100" t="str">
            <v>SIM</v>
          </cell>
        </row>
        <row r="101">
          <cell r="B101">
            <v>93</v>
          </cell>
          <cell r="C101">
            <v>39983</v>
          </cell>
          <cell r="D101">
            <v>964</v>
          </cell>
          <cell r="E101" t="str">
            <v>D.P. DE NAZARÉ - ME</v>
          </cell>
          <cell r="F101">
            <v>43.9</v>
          </cell>
          <cell r="G101">
            <v>40004</v>
          </cell>
          <cell r="H101">
            <v>947</v>
          </cell>
          <cell r="I101" t="str">
            <v>FRETE</v>
          </cell>
          <cell r="J101">
            <v>303</v>
          </cell>
          <cell r="K101">
            <v>1</v>
          </cell>
          <cell r="L101" t="str">
            <v>NÃO</v>
          </cell>
          <cell r="M101" t="str">
            <v>NÃO</v>
          </cell>
        </row>
        <row r="102">
          <cell r="B102">
            <v>94</v>
          </cell>
          <cell r="C102">
            <v>39983</v>
          </cell>
          <cell r="D102">
            <v>965</v>
          </cell>
          <cell r="E102" t="str">
            <v>D.P. DE NAZARÉ - ME</v>
          </cell>
          <cell r="F102">
            <v>45.6</v>
          </cell>
          <cell r="G102">
            <v>40004</v>
          </cell>
          <cell r="H102">
            <v>819</v>
          </cell>
          <cell r="I102" t="str">
            <v>FRETE</v>
          </cell>
          <cell r="J102">
            <v>303</v>
          </cell>
          <cell r="K102">
            <v>2</v>
          </cell>
          <cell r="L102" t="str">
            <v>NÃO</v>
          </cell>
          <cell r="M102" t="str">
            <v>SIM</v>
          </cell>
        </row>
        <row r="103">
          <cell r="B103">
            <v>95</v>
          </cell>
          <cell r="C103">
            <v>39984</v>
          </cell>
          <cell r="D103">
            <v>394014</v>
          </cell>
          <cell r="E103" t="str">
            <v>CASABLANCA TURISMO E VIAGENS LTDA</v>
          </cell>
          <cell r="F103">
            <v>1566.04</v>
          </cell>
          <cell r="G103">
            <v>40024</v>
          </cell>
          <cell r="H103">
            <v>1264</v>
          </cell>
          <cell r="I103" t="str">
            <v>P. AÉREA BEL/REC/BEL - VALMOR SANTOS</v>
          </cell>
          <cell r="J103">
            <v>201</v>
          </cell>
          <cell r="K103">
            <v>1</v>
          </cell>
          <cell r="L103" t="str">
            <v>NÃO</v>
          </cell>
          <cell r="M103" t="str">
            <v>NÃO</v>
          </cell>
        </row>
        <row r="104">
          <cell r="B104">
            <v>96</v>
          </cell>
          <cell r="C104">
            <v>39984</v>
          </cell>
          <cell r="D104">
            <v>394025</v>
          </cell>
          <cell r="E104" t="str">
            <v>CASABLANCA TURISMO E VIAGENS LTDA</v>
          </cell>
          <cell r="F104">
            <v>3156.28</v>
          </cell>
          <cell r="G104">
            <v>40024</v>
          </cell>
          <cell r="H104">
            <v>718</v>
          </cell>
          <cell r="I104" t="str">
            <v>P. AÉREA BEL/REC/BEL - FRANCO / MARCO PIO</v>
          </cell>
          <cell r="J104">
            <v>201</v>
          </cell>
          <cell r="K104">
            <v>1</v>
          </cell>
          <cell r="L104" t="str">
            <v>SIM</v>
          </cell>
          <cell r="M104" t="str">
            <v>NÃO</v>
          </cell>
        </row>
        <row r="105">
          <cell r="B105">
            <v>97</v>
          </cell>
          <cell r="C105">
            <v>39986</v>
          </cell>
          <cell r="D105">
            <v>394378</v>
          </cell>
          <cell r="E105" t="str">
            <v>CASABLANCA TURISMO E VIAGENS LTDA</v>
          </cell>
          <cell r="F105">
            <v>605.04</v>
          </cell>
          <cell r="G105">
            <v>40024</v>
          </cell>
          <cell r="H105">
            <v>718</v>
          </cell>
          <cell r="I105" t="str">
            <v>P. AÉREA BEL/MAB/BEL - GUSTAVO FONSECA</v>
          </cell>
          <cell r="J105">
            <v>201</v>
          </cell>
          <cell r="K105">
            <v>1</v>
          </cell>
          <cell r="L105" t="str">
            <v>SIM</v>
          </cell>
          <cell r="M105" t="str">
            <v>NÃO</v>
          </cell>
        </row>
        <row r="106">
          <cell r="B106">
            <v>98</v>
          </cell>
          <cell r="C106">
            <v>39989</v>
          </cell>
          <cell r="D106">
            <v>18</v>
          </cell>
          <cell r="E106" t="str">
            <v>F. FIXO FRANCO FERREIRA</v>
          </cell>
          <cell r="F106">
            <v>49.99</v>
          </cell>
          <cell r="G106">
            <v>40004</v>
          </cell>
          <cell r="H106">
            <v>718</v>
          </cell>
          <cell r="I106" t="str">
            <v>COMBUSTÍVEIS</v>
          </cell>
          <cell r="J106">
            <v>101</v>
          </cell>
          <cell r="K106">
            <v>1</v>
          </cell>
          <cell r="L106" t="str">
            <v>SIM</v>
          </cell>
          <cell r="M106" t="str">
            <v>NÃO</v>
          </cell>
        </row>
        <row r="107">
          <cell r="B107">
            <v>99</v>
          </cell>
          <cell r="C107">
            <v>39989</v>
          </cell>
          <cell r="D107">
            <v>18</v>
          </cell>
          <cell r="E107" t="str">
            <v>F. FIXO FRANCO FERREIRA</v>
          </cell>
          <cell r="F107">
            <v>130.02000000000001</v>
          </cell>
          <cell r="G107">
            <v>40004</v>
          </cell>
          <cell r="H107">
            <v>718</v>
          </cell>
          <cell r="I107" t="str">
            <v>COMBUSTÍVEIS</v>
          </cell>
          <cell r="J107">
            <v>101</v>
          </cell>
          <cell r="K107">
            <v>1</v>
          </cell>
          <cell r="L107" t="str">
            <v>SIM</v>
          </cell>
          <cell r="M107" t="str">
            <v>NÃO</v>
          </cell>
        </row>
        <row r="108">
          <cell r="B108">
            <v>100</v>
          </cell>
          <cell r="C108">
            <v>39989</v>
          </cell>
          <cell r="D108">
            <v>18</v>
          </cell>
          <cell r="E108" t="str">
            <v>F. FIXO FRANCO FERREIRA</v>
          </cell>
          <cell r="F108">
            <v>10.9</v>
          </cell>
          <cell r="G108">
            <v>40004</v>
          </cell>
          <cell r="H108">
            <v>450</v>
          </cell>
          <cell r="I108" t="str">
            <v>COMBUSTÍVEIS</v>
          </cell>
          <cell r="J108">
            <v>101</v>
          </cell>
          <cell r="K108">
            <v>1</v>
          </cell>
          <cell r="L108" t="str">
            <v>NÃO</v>
          </cell>
          <cell r="M108" t="str">
            <v>NÃO</v>
          </cell>
        </row>
        <row r="109">
          <cell r="B109">
            <v>101</v>
          </cell>
          <cell r="C109">
            <v>39989</v>
          </cell>
          <cell r="D109">
            <v>18</v>
          </cell>
          <cell r="E109" t="str">
            <v>F. FIXO FRANCO FERREIRA</v>
          </cell>
          <cell r="F109">
            <v>5.0599999999999996</v>
          </cell>
          <cell r="G109">
            <v>40004</v>
          </cell>
          <cell r="H109">
            <v>799</v>
          </cell>
          <cell r="I109" t="str">
            <v>COMBUSTÍVEIS</v>
          </cell>
          <cell r="J109">
            <v>101</v>
          </cell>
          <cell r="K109">
            <v>1</v>
          </cell>
          <cell r="L109" t="str">
            <v>NÃO</v>
          </cell>
          <cell r="M109" t="str">
            <v>NÃO</v>
          </cell>
        </row>
        <row r="110">
          <cell r="B110">
            <v>102</v>
          </cell>
          <cell r="C110">
            <v>39989</v>
          </cell>
          <cell r="D110">
            <v>18</v>
          </cell>
          <cell r="E110" t="str">
            <v>F. FIXO FRANCO FERREIRA</v>
          </cell>
          <cell r="F110">
            <v>5.01</v>
          </cell>
          <cell r="G110">
            <v>40004</v>
          </cell>
          <cell r="H110">
            <v>819</v>
          </cell>
          <cell r="I110" t="str">
            <v>COMBUSTÍVEIS</v>
          </cell>
          <cell r="J110">
            <v>101</v>
          </cell>
          <cell r="K110">
            <v>1</v>
          </cell>
          <cell r="L110" t="str">
            <v>NÃO</v>
          </cell>
          <cell r="M110" t="str">
            <v>NÃO</v>
          </cell>
        </row>
        <row r="111">
          <cell r="B111">
            <v>103</v>
          </cell>
          <cell r="C111">
            <v>39989</v>
          </cell>
          <cell r="D111">
            <v>18</v>
          </cell>
          <cell r="E111" t="str">
            <v>F. FIXO FRANCO FERREIRA</v>
          </cell>
          <cell r="F111">
            <v>44.98</v>
          </cell>
          <cell r="G111">
            <v>40004</v>
          </cell>
          <cell r="H111">
            <v>1251</v>
          </cell>
          <cell r="I111" t="str">
            <v>COMBUSTÍVEIS</v>
          </cell>
          <cell r="J111">
            <v>101</v>
          </cell>
          <cell r="K111">
            <v>1</v>
          </cell>
          <cell r="L111" t="str">
            <v>NÃO</v>
          </cell>
          <cell r="M111" t="str">
            <v>NÃO</v>
          </cell>
        </row>
        <row r="112">
          <cell r="B112">
            <v>104</v>
          </cell>
          <cell r="C112">
            <v>39989</v>
          </cell>
          <cell r="D112">
            <v>18</v>
          </cell>
          <cell r="E112" t="str">
            <v>F. FIXO FRANCO FERREIRA</v>
          </cell>
          <cell r="F112">
            <v>272.97000000000003</v>
          </cell>
          <cell r="G112">
            <v>40004</v>
          </cell>
          <cell r="H112">
            <v>1280</v>
          </cell>
          <cell r="I112" t="str">
            <v>COMBUSTÍVEIS</v>
          </cell>
          <cell r="J112">
            <v>101</v>
          </cell>
          <cell r="K112">
            <v>1</v>
          </cell>
          <cell r="L112" t="str">
            <v>NÃO</v>
          </cell>
          <cell r="M112" t="str">
            <v>NÃO</v>
          </cell>
        </row>
        <row r="113">
          <cell r="B113">
            <v>105</v>
          </cell>
          <cell r="C113">
            <v>39989</v>
          </cell>
          <cell r="D113">
            <v>18</v>
          </cell>
          <cell r="E113" t="str">
            <v>F. FIXO FRANCO FERREIRA</v>
          </cell>
          <cell r="F113">
            <v>396.35</v>
          </cell>
          <cell r="G113">
            <v>40004</v>
          </cell>
          <cell r="H113">
            <v>718</v>
          </cell>
          <cell r="I113" t="str">
            <v>COMBUSTÍVEIS</v>
          </cell>
          <cell r="J113">
            <v>101</v>
          </cell>
          <cell r="K113">
            <v>1</v>
          </cell>
          <cell r="L113" t="str">
            <v>SIM</v>
          </cell>
          <cell r="M113" t="str">
            <v>NÃO</v>
          </cell>
        </row>
        <row r="114">
          <cell r="B114">
            <v>106</v>
          </cell>
          <cell r="C114">
            <v>39989</v>
          </cell>
          <cell r="D114">
            <v>7</v>
          </cell>
          <cell r="E114" t="str">
            <v>F. FIXO GUSTAVO FONSECA</v>
          </cell>
          <cell r="F114">
            <v>584.05999999999995</v>
          </cell>
          <cell r="G114">
            <v>40004</v>
          </cell>
          <cell r="H114">
            <v>718</v>
          </cell>
          <cell r="I114" t="str">
            <v>COMBUSTÍVEIS</v>
          </cell>
          <cell r="J114">
            <v>101</v>
          </cell>
          <cell r="K114">
            <v>1</v>
          </cell>
          <cell r="L114" t="str">
            <v>SIM</v>
          </cell>
          <cell r="M114" t="str">
            <v>NÃO</v>
          </cell>
        </row>
        <row r="115">
          <cell r="B115">
            <v>107</v>
          </cell>
          <cell r="C115">
            <v>39989</v>
          </cell>
          <cell r="D115">
            <v>18</v>
          </cell>
          <cell r="E115" t="str">
            <v>F. FIXO FRANCO FERREIRA</v>
          </cell>
          <cell r="F115">
            <v>70</v>
          </cell>
          <cell r="G115">
            <v>40004</v>
          </cell>
          <cell r="H115">
            <v>718</v>
          </cell>
          <cell r="I115" t="str">
            <v>DESP. COM MANUTENÇÃO</v>
          </cell>
          <cell r="J115">
            <v>104</v>
          </cell>
          <cell r="K115">
            <v>1</v>
          </cell>
          <cell r="L115" t="str">
            <v>SIM</v>
          </cell>
          <cell r="M115" t="str">
            <v>NÃO</v>
          </cell>
        </row>
        <row r="116">
          <cell r="B116">
            <v>108</v>
          </cell>
          <cell r="C116">
            <v>39989</v>
          </cell>
          <cell r="D116" t="str">
            <v>REC</v>
          </cell>
          <cell r="E116" t="str">
            <v>FRANCO FERREIRA DA SILVA</v>
          </cell>
          <cell r="F116">
            <v>1330</v>
          </cell>
          <cell r="G116">
            <v>40004</v>
          </cell>
          <cell r="H116">
            <v>718</v>
          </cell>
          <cell r="I116" t="str">
            <v>ALUGUEL DE VEICULO - NHR 0376</v>
          </cell>
          <cell r="J116">
            <v>105</v>
          </cell>
          <cell r="K116">
            <v>1</v>
          </cell>
          <cell r="L116" t="str">
            <v>SIM</v>
          </cell>
          <cell r="M116" t="str">
            <v>NÃO</v>
          </cell>
        </row>
        <row r="117">
          <cell r="B117">
            <v>109</v>
          </cell>
          <cell r="C117">
            <v>39989</v>
          </cell>
          <cell r="D117" t="str">
            <v>REC</v>
          </cell>
          <cell r="E117" t="str">
            <v>LUIZ GUSTAVO FONSECA DA SILVA</v>
          </cell>
          <cell r="F117">
            <v>1330</v>
          </cell>
          <cell r="G117">
            <v>40004</v>
          </cell>
          <cell r="H117">
            <v>718</v>
          </cell>
          <cell r="I117" t="str">
            <v>ALUGUEL DE VEÍCULO - KGB 3405</v>
          </cell>
          <cell r="J117">
            <v>105</v>
          </cell>
          <cell r="K117">
            <v>1</v>
          </cell>
          <cell r="L117" t="str">
            <v>SIM</v>
          </cell>
          <cell r="M117" t="str">
            <v>NÃO</v>
          </cell>
        </row>
        <row r="118">
          <cell r="B118">
            <v>110</v>
          </cell>
          <cell r="C118">
            <v>39989</v>
          </cell>
          <cell r="D118" t="str">
            <v>REC</v>
          </cell>
          <cell r="E118" t="str">
            <v>MARCO ANTÔNIO BARROS PIO</v>
          </cell>
          <cell r="F118">
            <v>1330</v>
          </cell>
          <cell r="G118">
            <v>40004</v>
          </cell>
          <cell r="H118">
            <v>718</v>
          </cell>
          <cell r="I118" t="str">
            <v>ALUGUEL DE VEÍCULO - NHU 1886</v>
          </cell>
          <cell r="J118">
            <v>105</v>
          </cell>
          <cell r="K118">
            <v>1</v>
          </cell>
          <cell r="L118" t="str">
            <v>SIM</v>
          </cell>
          <cell r="M118" t="str">
            <v>NÃO</v>
          </cell>
        </row>
        <row r="119">
          <cell r="B119">
            <v>111</v>
          </cell>
          <cell r="C119">
            <v>39989</v>
          </cell>
          <cell r="D119" t="str">
            <v>REC</v>
          </cell>
          <cell r="E119" t="str">
            <v>RÔMULO ANTÔNIO DUARTE DA SILVA</v>
          </cell>
          <cell r="F119">
            <v>1045</v>
          </cell>
          <cell r="G119">
            <v>40004</v>
          </cell>
          <cell r="H119">
            <v>718</v>
          </cell>
          <cell r="I119" t="str">
            <v>ALUGUEL DE VEÍCULO - JVT 9235</v>
          </cell>
          <cell r="J119">
            <v>105</v>
          </cell>
          <cell r="K119">
            <v>1</v>
          </cell>
          <cell r="L119" t="str">
            <v>SIM</v>
          </cell>
          <cell r="M119" t="str">
            <v>NÃO</v>
          </cell>
        </row>
        <row r="120">
          <cell r="B120">
            <v>112</v>
          </cell>
          <cell r="C120">
            <v>39989</v>
          </cell>
          <cell r="D120">
            <v>394606</v>
          </cell>
          <cell r="E120" t="str">
            <v>CASABLANCA TURISMO E VIAGENS LTDA</v>
          </cell>
          <cell r="F120">
            <v>990.19</v>
          </cell>
          <cell r="G120">
            <v>40035</v>
          </cell>
          <cell r="H120">
            <v>1039</v>
          </cell>
          <cell r="I120" t="str">
            <v>P. AÉREA BEL/FOR/BEL - SEBASTIÃO SANTOS</v>
          </cell>
          <cell r="J120">
            <v>201</v>
          </cell>
          <cell r="K120">
            <v>1</v>
          </cell>
          <cell r="L120" t="str">
            <v>NÃO</v>
          </cell>
          <cell r="M120" t="str">
            <v>NÃO</v>
          </cell>
        </row>
        <row r="121">
          <cell r="B121">
            <v>113</v>
          </cell>
          <cell r="C121">
            <v>39989</v>
          </cell>
          <cell r="D121">
            <v>394605</v>
          </cell>
          <cell r="E121" t="str">
            <v>CASABLANCA TURISMO E VIAGENS LTDA</v>
          </cell>
          <cell r="F121">
            <v>1566.04</v>
          </cell>
          <cell r="G121">
            <v>40035</v>
          </cell>
          <cell r="H121">
            <v>1039</v>
          </cell>
          <cell r="I121" t="str">
            <v>P. AÉREA BEL/REC/BEL - ABRAÃO ARAUJO</v>
          </cell>
          <cell r="J121">
            <v>201</v>
          </cell>
          <cell r="K121">
            <v>1</v>
          </cell>
          <cell r="L121" t="str">
            <v>NÃO</v>
          </cell>
          <cell r="M121" t="str">
            <v>NÃO</v>
          </cell>
        </row>
        <row r="122">
          <cell r="B122">
            <v>114</v>
          </cell>
          <cell r="C122">
            <v>39989</v>
          </cell>
          <cell r="D122">
            <v>18</v>
          </cell>
          <cell r="E122" t="str">
            <v>F. FIXO FRANCO FERREIRA</v>
          </cell>
          <cell r="F122">
            <v>158</v>
          </cell>
          <cell r="G122">
            <v>40004</v>
          </cell>
          <cell r="H122">
            <v>450</v>
          </cell>
          <cell r="I122" t="str">
            <v>VIAGENS E ESTADIAS</v>
          </cell>
          <cell r="J122">
            <v>201</v>
          </cell>
          <cell r="K122">
            <v>1</v>
          </cell>
          <cell r="L122" t="str">
            <v>NÃO</v>
          </cell>
          <cell r="M122" t="str">
            <v>NÃO</v>
          </cell>
        </row>
        <row r="123">
          <cell r="B123">
            <v>115</v>
          </cell>
          <cell r="C123">
            <v>39989</v>
          </cell>
          <cell r="D123">
            <v>18</v>
          </cell>
          <cell r="E123" t="str">
            <v>F. FIXO FRANCO FERREIRA</v>
          </cell>
          <cell r="F123">
            <v>107.68</v>
          </cell>
          <cell r="G123">
            <v>40004</v>
          </cell>
          <cell r="H123">
            <v>718</v>
          </cell>
          <cell r="I123" t="str">
            <v>ALIMENTAÇÃO</v>
          </cell>
          <cell r="J123">
            <v>201</v>
          </cell>
          <cell r="K123">
            <v>1</v>
          </cell>
          <cell r="L123" t="str">
            <v>SIM</v>
          </cell>
          <cell r="M123" t="str">
            <v>NÃO</v>
          </cell>
        </row>
        <row r="124">
          <cell r="B124">
            <v>116</v>
          </cell>
          <cell r="C124">
            <v>39989</v>
          </cell>
          <cell r="D124">
            <v>18</v>
          </cell>
          <cell r="E124" t="str">
            <v>F. FIXO FRANCO FERREIRA</v>
          </cell>
          <cell r="F124">
            <v>29</v>
          </cell>
          <cell r="G124">
            <v>40004</v>
          </cell>
          <cell r="H124">
            <v>1251</v>
          </cell>
          <cell r="I124" t="str">
            <v>CONDUÇÕES</v>
          </cell>
          <cell r="J124">
            <v>201</v>
          </cell>
          <cell r="K124">
            <v>1</v>
          </cell>
          <cell r="L124" t="str">
            <v>NÃO</v>
          </cell>
          <cell r="M124" t="str">
            <v>NÃO</v>
          </cell>
        </row>
        <row r="125">
          <cell r="B125">
            <v>117</v>
          </cell>
          <cell r="C125">
            <v>39989</v>
          </cell>
          <cell r="D125">
            <v>18</v>
          </cell>
          <cell r="E125" t="str">
            <v>F. FIXO FRANCO FERREIRA</v>
          </cell>
          <cell r="F125">
            <v>56</v>
          </cell>
          <cell r="G125">
            <v>40004</v>
          </cell>
          <cell r="H125">
            <v>450</v>
          </cell>
          <cell r="I125" t="str">
            <v>CONDUÇÕES</v>
          </cell>
          <cell r="J125">
            <v>201</v>
          </cell>
          <cell r="K125">
            <v>1</v>
          </cell>
          <cell r="L125" t="str">
            <v>NÃO</v>
          </cell>
          <cell r="M125" t="str">
            <v>NÃO</v>
          </cell>
        </row>
        <row r="126">
          <cell r="B126">
            <v>118</v>
          </cell>
          <cell r="C126">
            <v>39989</v>
          </cell>
          <cell r="D126">
            <v>18</v>
          </cell>
          <cell r="E126" t="str">
            <v>F. FIXO FRANCO FERREIRA</v>
          </cell>
          <cell r="F126">
            <v>62.48</v>
          </cell>
          <cell r="G126">
            <v>40004</v>
          </cell>
          <cell r="H126">
            <v>799</v>
          </cell>
          <cell r="I126" t="str">
            <v>CONDUÇÕES</v>
          </cell>
          <cell r="J126">
            <v>201</v>
          </cell>
          <cell r="K126">
            <v>1</v>
          </cell>
          <cell r="L126" t="str">
            <v>NÃO</v>
          </cell>
          <cell r="M126" t="str">
            <v>NÃO</v>
          </cell>
        </row>
        <row r="127">
          <cell r="B127">
            <v>119</v>
          </cell>
          <cell r="C127">
            <v>39989</v>
          </cell>
          <cell r="D127">
            <v>18</v>
          </cell>
          <cell r="E127" t="str">
            <v>F. FIXO FRANCO FERREIRA</v>
          </cell>
          <cell r="F127">
            <v>663.5</v>
          </cell>
          <cell r="G127">
            <v>40004</v>
          </cell>
          <cell r="H127">
            <v>1280</v>
          </cell>
          <cell r="I127" t="str">
            <v>VIAGENS E ESTADIAS</v>
          </cell>
          <cell r="J127">
            <v>201</v>
          </cell>
          <cell r="K127">
            <v>1</v>
          </cell>
          <cell r="L127" t="str">
            <v>NÃO</v>
          </cell>
          <cell r="M127" t="str">
            <v>NÃO</v>
          </cell>
        </row>
        <row r="128">
          <cell r="B128">
            <v>120</v>
          </cell>
          <cell r="C128">
            <v>39989</v>
          </cell>
          <cell r="D128">
            <v>7</v>
          </cell>
          <cell r="E128" t="str">
            <v>F. FIXO GUSTAVO FONSECA</v>
          </cell>
          <cell r="F128">
            <v>60</v>
          </cell>
          <cell r="G128">
            <v>40004</v>
          </cell>
          <cell r="H128">
            <v>718</v>
          </cell>
          <cell r="I128" t="str">
            <v>CONDUÇÕES</v>
          </cell>
          <cell r="J128">
            <v>201</v>
          </cell>
          <cell r="K128">
            <v>1</v>
          </cell>
          <cell r="L128" t="str">
            <v>SIM</v>
          </cell>
          <cell r="M128" t="str">
            <v>NÃO</v>
          </cell>
        </row>
        <row r="129">
          <cell r="B129">
            <v>121</v>
          </cell>
          <cell r="C129">
            <v>39989</v>
          </cell>
          <cell r="D129">
            <v>7</v>
          </cell>
          <cell r="E129" t="str">
            <v>F. FIXO GUSTAVO FONSECA</v>
          </cell>
          <cell r="F129">
            <v>147.19</v>
          </cell>
          <cell r="G129">
            <v>40004</v>
          </cell>
          <cell r="H129">
            <v>718</v>
          </cell>
          <cell r="I129" t="str">
            <v>ESTADIA</v>
          </cell>
          <cell r="J129">
            <v>201</v>
          </cell>
          <cell r="K129">
            <v>1</v>
          </cell>
          <cell r="L129" t="str">
            <v>SIM</v>
          </cell>
          <cell r="M129" t="str">
            <v>NÃO</v>
          </cell>
        </row>
        <row r="130">
          <cell r="B130">
            <v>122</v>
          </cell>
          <cell r="C130">
            <v>39989</v>
          </cell>
          <cell r="D130">
            <v>18</v>
          </cell>
          <cell r="E130" t="str">
            <v>F. FIXO FRANCO FERREIRA</v>
          </cell>
          <cell r="F130">
            <v>94.48</v>
          </cell>
          <cell r="G130">
            <v>40004</v>
          </cell>
          <cell r="H130">
            <v>450</v>
          </cell>
          <cell r="I130" t="str">
            <v>ALIMENTAÇÃO</v>
          </cell>
          <cell r="J130">
            <v>202</v>
          </cell>
          <cell r="K130">
            <v>1</v>
          </cell>
          <cell r="L130" t="str">
            <v>NÃO</v>
          </cell>
          <cell r="M130" t="str">
            <v>NÃO</v>
          </cell>
        </row>
        <row r="131">
          <cell r="B131">
            <v>123</v>
          </cell>
          <cell r="C131">
            <v>39989</v>
          </cell>
          <cell r="D131">
            <v>18</v>
          </cell>
          <cell r="E131" t="str">
            <v>F. FIXO FRANCO FERREIRA</v>
          </cell>
          <cell r="F131">
            <v>50</v>
          </cell>
          <cell r="G131">
            <v>40004</v>
          </cell>
          <cell r="H131">
            <v>1280</v>
          </cell>
          <cell r="I131" t="str">
            <v>ALIMENTAÇÃO</v>
          </cell>
          <cell r="J131">
            <v>202</v>
          </cell>
          <cell r="K131">
            <v>1</v>
          </cell>
          <cell r="L131" t="str">
            <v>NÃO</v>
          </cell>
          <cell r="M131" t="str">
            <v>NÃO</v>
          </cell>
        </row>
        <row r="132">
          <cell r="B132">
            <v>124</v>
          </cell>
          <cell r="C132">
            <v>39989</v>
          </cell>
          <cell r="D132">
            <v>18</v>
          </cell>
          <cell r="E132" t="str">
            <v>F. FIXO FRANCO FERREIRA</v>
          </cell>
          <cell r="F132">
            <v>20.64</v>
          </cell>
          <cell r="G132">
            <v>40004</v>
          </cell>
          <cell r="H132">
            <v>1281</v>
          </cell>
          <cell r="I132" t="str">
            <v>ALIMENTAÇÃO</v>
          </cell>
          <cell r="J132">
            <v>202</v>
          </cell>
          <cell r="K132">
            <v>1</v>
          </cell>
          <cell r="L132" t="str">
            <v>NÃO</v>
          </cell>
          <cell r="M132" t="str">
            <v>NÃO</v>
          </cell>
        </row>
        <row r="133">
          <cell r="B133">
            <v>125</v>
          </cell>
          <cell r="C133">
            <v>39989</v>
          </cell>
          <cell r="D133">
            <v>18</v>
          </cell>
          <cell r="E133" t="str">
            <v>F. FIXO FRANCO FERREIRA</v>
          </cell>
          <cell r="F133">
            <v>483.39</v>
          </cell>
          <cell r="G133">
            <v>40004</v>
          </cell>
          <cell r="H133">
            <v>718</v>
          </cell>
          <cell r="I133" t="str">
            <v>ALIMENTAÇÃO</v>
          </cell>
          <cell r="J133">
            <v>202</v>
          </cell>
          <cell r="K133">
            <v>1</v>
          </cell>
          <cell r="L133" t="str">
            <v>SIM</v>
          </cell>
          <cell r="M133" t="str">
            <v>NÃO</v>
          </cell>
        </row>
        <row r="134">
          <cell r="B134">
            <v>126</v>
          </cell>
          <cell r="C134">
            <v>39989</v>
          </cell>
          <cell r="D134">
            <v>18</v>
          </cell>
          <cell r="E134" t="str">
            <v>F. FIXO FRANCO FERREIRA</v>
          </cell>
          <cell r="F134">
            <v>55</v>
          </cell>
          <cell r="G134">
            <v>40004</v>
          </cell>
          <cell r="H134">
            <v>819</v>
          </cell>
          <cell r="I134" t="str">
            <v>ALIMENTAÇÃO</v>
          </cell>
          <cell r="J134">
            <v>202</v>
          </cell>
          <cell r="K134">
            <v>1</v>
          </cell>
          <cell r="L134" t="str">
            <v>NÃO</v>
          </cell>
          <cell r="M134" t="str">
            <v>NÃO</v>
          </cell>
        </row>
        <row r="135">
          <cell r="B135">
            <v>127</v>
          </cell>
          <cell r="C135">
            <v>39989</v>
          </cell>
          <cell r="D135">
            <v>7</v>
          </cell>
          <cell r="E135" t="str">
            <v>F. FIXO GUSTAVO FONSECA</v>
          </cell>
          <cell r="F135">
            <v>665.04</v>
          </cell>
          <cell r="G135">
            <v>40004</v>
          </cell>
          <cell r="H135">
            <v>718</v>
          </cell>
          <cell r="I135" t="str">
            <v>ALIMENTAÇÃO</v>
          </cell>
          <cell r="J135">
            <v>202</v>
          </cell>
          <cell r="K135">
            <v>1</v>
          </cell>
          <cell r="L135" t="str">
            <v>SIM</v>
          </cell>
          <cell r="M135" t="str">
            <v>NÃO</v>
          </cell>
        </row>
        <row r="136">
          <cell r="B136">
            <v>128</v>
          </cell>
          <cell r="C136">
            <v>39989</v>
          </cell>
          <cell r="D136">
            <v>18</v>
          </cell>
          <cell r="E136" t="str">
            <v>F. FIXO FRANCO FERREIRA</v>
          </cell>
          <cell r="F136">
            <v>29.9</v>
          </cell>
          <cell r="G136">
            <v>40004</v>
          </cell>
          <cell r="H136">
            <v>718</v>
          </cell>
          <cell r="I136" t="str">
            <v>MATERIAL P/ ESCRITÓRIO</v>
          </cell>
          <cell r="J136">
            <v>302</v>
          </cell>
          <cell r="K136">
            <v>1</v>
          </cell>
          <cell r="L136" t="str">
            <v>SIM</v>
          </cell>
          <cell r="M136" t="str">
            <v>NÃO</v>
          </cell>
        </row>
        <row r="137">
          <cell r="B137">
            <v>129</v>
          </cell>
          <cell r="C137">
            <v>39989</v>
          </cell>
          <cell r="D137">
            <v>18</v>
          </cell>
          <cell r="E137" t="str">
            <v>F. FIXO FRANCO FERREIRA</v>
          </cell>
          <cell r="F137">
            <v>8.4</v>
          </cell>
          <cell r="G137">
            <v>40004</v>
          </cell>
          <cell r="H137">
            <v>1227</v>
          </cell>
          <cell r="I137" t="str">
            <v>CÓPIAS E AUTENTICAÇÕES</v>
          </cell>
          <cell r="J137">
            <v>302</v>
          </cell>
          <cell r="K137">
            <v>1</v>
          </cell>
          <cell r="L137" t="str">
            <v>NÃO</v>
          </cell>
          <cell r="M137" t="str">
            <v>NÃO</v>
          </cell>
        </row>
        <row r="138">
          <cell r="B138">
            <v>130</v>
          </cell>
          <cell r="C138">
            <v>39989</v>
          </cell>
          <cell r="D138">
            <v>18</v>
          </cell>
          <cell r="E138" t="str">
            <v>F. FIXO FRANCO FERREIRA</v>
          </cell>
          <cell r="F138">
            <v>8.4</v>
          </cell>
          <cell r="G138">
            <v>40004</v>
          </cell>
          <cell r="H138">
            <v>1263</v>
          </cell>
          <cell r="I138" t="str">
            <v>CÓPIAS E AUTENTICAÇÕES</v>
          </cell>
          <cell r="J138">
            <v>302</v>
          </cell>
          <cell r="K138">
            <v>1</v>
          </cell>
          <cell r="L138" t="str">
            <v>NÃO</v>
          </cell>
          <cell r="M138" t="str">
            <v>NÃO</v>
          </cell>
        </row>
        <row r="139">
          <cell r="B139">
            <v>131</v>
          </cell>
          <cell r="C139">
            <v>39989</v>
          </cell>
          <cell r="D139">
            <v>18</v>
          </cell>
          <cell r="E139" t="str">
            <v>F. FIXO FRANCO FERREIRA</v>
          </cell>
          <cell r="F139">
            <v>35.1</v>
          </cell>
          <cell r="G139">
            <v>40004</v>
          </cell>
          <cell r="H139">
            <v>450</v>
          </cell>
          <cell r="I139" t="str">
            <v>CORREIOS E MALOTES</v>
          </cell>
          <cell r="J139">
            <v>303</v>
          </cell>
          <cell r="K139">
            <v>1</v>
          </cell>
          <cell r="L139" t="str">
            <v>NÃO</v>
          </cell>
          <cell r="M139" t="str">
            <v>NÃO</v>
          </cell>
        </row>
        <row r="140">
          <cell r="B140">
            <v>132</v>
          </cell>
          <cell r="C140">
            <v>39989</v>
          </cell>
          <cell r="D140">
            <v>18</v>
          </cell>
          <cell r="E140" t="str">
            <v>F. FIXO FRANCO FERREIRA</v>
          </cell>
          <cell r="F140">
            <v>50.4</v>
          </cell>
          <cell r="G140">
            <v>40004</v>
          </cell>
          <cell r="H140">
            <v>718</v>
          </cell>
          <cell r="I140" t="str">
            <v>CORREIOS E MALOTES</v>
          </cell>
          <cell r="J140">
            <v>303</v>
          </cell>
          <cell r="K140">
            <v>1</v>
          </cell>
          <cell r="L140" t="str">
            <v>SIM</v>
          </cell>
          <cell r="M140" t="str">
            <v>NÃO</v>
          </cell>
        </row>
        <row r="141">
          <cell r="B141">
            <v>133</v>
          </cell>
          <cell r="C141">
            <v>39989</v>
          </cell>
          <cell r="D141">
            <v>18</v>
          </cell>
          <cell r="E141" t="str">
            <v>F. FIXO FRANCO FERREIRA</v>
          </cell>
          <cell r="F141">
            <v>22.5</v>
          </cell>
          <cell r="G141">
            <v>40004</v>
          </cell>
          <cell r="H141">
            <v>947</v>
          </cell>
          <cell r="I141" t="str">
            <v>CORREIOS E MALOTES</v>
          </cell>
          <cell r="J141">
            <v>303</v>
          </cell>
          <cell r="K141">
            <v>1</v>
          </cell>
          <cell r="L141" t="str">
            <v>NÃO</v>
          </cell>
          <cell r="M141" t="str">
            <v>NÃO</v>
          </cell>
        </row>
        <row r="142">
          <cell r="B142">
            <v>134</v>
          </cell>
          <cell r="C142">
            <v>39989</v>
          </cell>
          <cell r="D142">
            <v>18</v>
          </cell>
          <cell r="E142" t="str">
            <v>F. FIXO FRANCO FERREIRA</v>
          </cell>
          <cell r="F142">
            <v>33.1</v>
          </cell>
          <cell r="G142">
            <v>40004</v>
          </cell>
          <cell r="H142">
            <v>1039</v>
          </cell>
          <cell r="I142" t="str">
            <v>CORREIOS E MALOTES</v>
          </cell>
          <cell r="J142">
            <v>303</v>
          </cell>
          <cell r="K142">
            <v>1</v>
          </cell>
          <cell r="L142" t="str">
            <v>NÃO</v>
          </cell>
          <cell r="M142" t="str">
            <v>NÃO</v>
          </cell>
        </row>
        <row r="143">
          <cell r="B143">
            <v>135</v>
          </cell>
          <cell r="C143">
            <v>39989</v>
          </cell>
          <cell r="D143">
            <v>18</v>
          </cell>
          <cell r="E143" t="str">
            <v>F. FIXO FRANCO FERREIRA</v>
          </cell>
          <cell r="F143">
            <v>14.3</v>
          </cell>
          <cell r="G143">
            <v>40004</v>
          </cell>
          <cell r="H143">
            <v>1227</v>
          </cell>
          <cell r="I143" t="str">
            <v>CORREIOS E MALOTES</v>
          </cell>
          <cell r="J143">
            <v>303</v>
          </cell>
          <cell r="K143">
            <v>1</v>
          </cell>
          <cell r="L143" t="str">
            <v>NÃO</v>
          </cell>
          <cell r="M143" t="str">
            <v>NÃO</v>
          </cell>
        </row>
        <row r="144">
          <cell r="B144">
            <v>136</v>
          </cell>
          <cell r="C144">
            <v>39989</v>
          </cell>
          <cell r="D144">
            <v>18</v>
          </cell>
          <cell r="E144" t="str">
            <v>F. FIXO FRANCO FERREIRA</v>
          </cell>
          <cell r="F144">
            <v>23.5</v>
          </cell>
          <cell r="G144">
            <v>40004</v>
          </cell>
          <cell r="H144">
            <v>1258</v>
          </cell>
          <cell r="I144" t="str">
            <v>CORREIOS E MALOTES</v>
          </cell>
          <cell r="J144">
            <v>303</v>
          </cell>
          <cell r="K144">
            <v>1</v>
          </cell>
          <cell r="L144" t="str">
            <v>NÃO</v>
          </cell>
          <cell r="M144" t="str">
            <v>NÃO</v>
          </cell>
        </row>
        <row r="145">
          <cell r="B145">
            <v>137</v>
          </cell>
          <cell r="C145">
            <v>39989</v>
          </cell>
          <cell r="D145" t="str">
            <v>REC</v>
          </cell>
          <cell r="E145" t="str">
            <v>ANA CAROLINA DA SILVA SOUSA</v>
          </cell>
          <cell r="F145">
            <v>600</v>
          </cell>
          <cell r="G145">
            <v>40010</v>
          </cell>
          <cell r="H145">
            <v>718</v>
          </cell>
          <cell r="I145" t="str">
            <v>ALUGUEL DE IMÓVEL (ENC. ADMINIST.)</v>
          </cell>
          <cell r="J145">
            <v>306</v>
          </cell>
          <cell r="K145">
            <v>2</v>
          </cell>
          <cell r="L145" t="str">
            <v>SIM</v>
          </cell>
          <cell r="M145" t="str">
            <v>SIM</v>
          </cell>
        </row>
        <row r="146">
          <cell r="B146">
            <v>138</v>
          </cell>
          <cell r="C146">
            <v>39989</v>
          </cell>
          <cell r="D146" t="str">
            <v>REC</v>
          </cell>
          <cell r="E146" t="str">
            <v>ARIUVALDO SILVA</v>
          </cell>
          <cell r="F146">
            <v>1300</v>
          </cell>
          <cell r="G146">
            <v>40004</v>
          </cell>
          <cell r="H146">
            <v>450</v>
          </cell>
          <cell r="I146" t="str">
            <v>ALUGUEL DE IMÓVEL (CANTEIRO)</v>
          </cell>
          <cell r="J146">
            <v>306</v>
          </cell>
          <cell r="K146">
            <v>2</v>
          </cell>
          <cell r="L146" t="str">
            <v>NÃO</v>
          </cell>
          <cell r="M146" t="str">
            <v>SIM</v>
          </cell>
        </row>
        <row r="147">
          <cell r="B147">
            <v>139</v>
          </cell>
          <cell r="C147">
            <v>39989</v>
          </cell>
          <cell r="D147" t="str">
            <v>REC</v>
          </cell>
          <cell r="E147" t="str">
            <v>COND. DO EDIFICIO VILLAGE EMPRESARIAL</v>
          </cell>
          <cell r="F147">
            <v>554.82999999999993</v>
          </cell>
          <cell r="G147">
            <v>39999</v>
          </cell>
          <cell r="H147">
            <v>718</v>
          </cell>
          <cell r="I147" t="str">
            <v>TAXA CONDOMINIAL</v>
          </cell>
          <cell r="J147">
            <v>306</v>
          </cell>
          <cell r="K147">
            <v>2</v>
          </cell>
          <cell r="L147" t="str">
            <v>SIM</v>
          </cell>
          <cell r="M147" t="str">
            <v>SIM</v>
          </cell>
        </row>
        <row r="148">
          <cell r="B148">
            <v>140</v>
          </cell>
          <cell r="C148">
            <v>39989</v>
          </cell>
          <cell r="D148" t="str">
            <v>REC</v>
          </cell>
          <cell r="E148" t="str">
            <v>CONDOMÍNIO RESIDENCIAL DEZIANA ALVES</v>
          </cell>
          <cell r="F148">
            <v>325</v>
          </cell>
          <cell r="G148">
            <v>39996</v>
          </cell>
          <cell r="H148">
            <v>718</v>
          </cell>
          <cell r="I148" t="str">
            <v>TAXA CONDOMINIAL</v>
          </cell>
          <cell r="J148">
            <v>306</v>
          </cell>
          <cell r="K148">
            <v>2</v>
          </cell>
          <cell r="L148" t="str">
            <v>SIM</v>
          </cell>
          <cell r="M148" t="str">
            <v>SIM</v>
          </cell>
        </row>
        <row r="149">
          <cell r="B149">
            <v>141</v>
          </cell>
          <cell r="C149">
            <v>39989</v>
          </cell>
          <cell r="D149" t="str">
            <v>REC</v>
          </cell>
          <cell r="E149" t="str">
            <v>CONDOMÍNIO VILLA FIRENZE</v>
          </cell>
          <cell r="F149">
            <v>309.91000000000003</v>
          </cell>
          <cell r="G149">
            <v>39999</v>
          </cell>
          <cell r="H149">
            <v>718</v>
          </cell>
          <cell r="I149" t="str">
            <v>TAXA CONDOMINIAL</v>
          </cell>
          <cell r="J149">
            <v>306</v>
          </cell>
          <cell r="K149">
            <v>1</v>
          </cell>
          <cell r="L149" t="str">
            <v>SIM</v>
          </cell>
          <cell r="M149" t="str">
            <v>NÃO</v>
          </cell>
        </row>
        <row r="150">
          <cell r="B150">
            <v>142</v>
          </cell>
          <cell r="C150">
            <v>39989</v>
          </cell>
          <cell r="D150" t="str">
            <v>REC</v>
          </cell>
          <cell r="E150" t="str">
            <v>COSMO FERREIRA DE OLIVEIRA</v>
          </cell>
          <cell r="F150">
            <v>2200</v>
          </cell>
          <cell r="G150">
            <v>40014</v>
          </cell>
          <cell r="H150">
            <v>718</v>
          </cell>
          <cell r="I150" t="str">
            <v>ALUGUEL DE IMÓVEL (GESTOR OPER. INFRA-ESTR.)</v>
          </cell>
          <cell r="J150">
            <v>306</v>
          </cell>
          <cell r="K150">
            <v>1</v>
          </cell>
          <cell r="L150" t="str">
            <v>SIM</v>
          </cell>
          <cell r="M150" t="str">
            <v>NÃO</v>
          </cell>
        </row>
        <row r="151">
          <cell r="B151">
            <v>143</v>
          </cell>
          <cell r="C151">
            <v>39989</v>
          </cell>
          <cell r="D151">
            <v>18</v>
          </cell>
          <cell r="E151" t="str">
            <v>F. FIXO FRANCO FERREIRA</v>
          </cell>
          <cell r="F151">
            <v>100</v>
          </cell>
          <cell r="G151">
            <v>40004</v>
          </cell>
          <cell r="H151">
            <v>718</v>
          </cell>
          <cell r="I151" t="str">
            <v>ESTACIONAMENTO</v>
          </cell>
          <cell r="J151">
            <v>306</v>
          </cell>
          <cell r="K151">
            <v>1</v>
          </cell>
          <cell r="L151" t="str">
            <v>SIM</v>
          </cell>
          <cell r="M151" t="str">
            <v>NÃO</v>
          </cell>
        </row>
        <row r="152">
          <cell r="B152">
            <v>144</v>
          </cell>
          <cell r="C152">
            <v>39989</v>
          </cell>
          <cell r="D152">
            <v>18</v>
          </cell>
          <cell r="E152" t="str">
            <v>F. FIXO FRANCO FERREIRA</v>
          </cell>
          <cell r="F152">
            <v>8</v>
          </cell>
          <cell r="G152">
            <v>40004</v>
          </cell>
          <cell r="H152">
            <v>718</v>
          </cell>
          <cell r="I152" t="str">
            <v>ESTACIONAMENTO</v>
          </cell>
          <cell r="J152">
            <v>306</v>
          </cell>
          <cell r="K152">
            <v>1</v>
          </cell>
          <cell r="L152" t="str">
            <v>SIM</v>
          </cell>
          <cell r="M152" t="str">
            <v>NÃO</v>
          </cell>
        </row>
        <row r="153">
          <cell r="B153">
            <v>145</v>
          </cell>
          <cell r="C153">
            <v>39989</v>
          </cell>
          <cell r="D153" t="str">
            <v>REC</v>
          </cell>
          <cell r="E153" t="str">
            <v>IZABEL DA CRUZ MOREIRA</v>
          </cell>
          <cell r="F153">
            <v>2050</v>
          </cell>
          <cell r="G153">
            <v>40011</v>
          </cell>
          <cell r="H153">
            <v>718</v>
          </cell>
          <cell r="I153" t="str">
            <v>ALUGUEL DE IMÓVEL (GESTOR OPER. RODOV.)</v>
          </cell>
          <cell r="J153">
            <v>306</v>
          </cell>
          <cell r="K153">
            <v>1</v>
          </cell>
          <cell r="L153" t="str">
            <v>SIM</v>
          </cell>
          <cell r="M153" t="str">
            <v>NÃO</v>
          </cell>
        </row>
        <row r="154">
          <cell r="B154">
            <v>146</v>
          </cell>
          <cell r="C154">
            <v>39989</v>
          </cell>
          <cell r="D154" t="str">
            <v>REC</v>
          </cell>
          <cell r="E154" t="str">
            <v>SETA IMOBILIÁRIA LTDA</v>
          </cell>
          <cell r="F154">
            <v>1950</v>
          </cell>
          <cell r="G154">
            <v>40013</v>
          </cell>
          <cell r="H154">
            <v>718</v>
          </cell>
          <cell r="I154" t="str">
            <v>ALUGUEL DE IMÓVEL (ESCR. BELÉM)</v>
          </cell>
          <cell r="J154">
            <v>306</v>
          </cell>
          <cell r="K154">
            <v>2</v>
          </cell>
          <cell r="L154" t="str">
            <v>SIM</v>
          </cell>
          <cell r="M154" t="str">
            <v>SIM</v>
          </cell>
        </row>
        <row r="155">
          <cell r="B155">
            <v>147</v>
          </cell>
          <cell r="C155">
            <v>39989</v>
          </cell>
          <cell r="D155">
            <v>288874</v>
          </cell>
          <cell r="E155" t="str">
            <v>TELEMAR NORTE LESTE S/A</v>
          </cell>
          <cell r="F155">
            <v>212.37</v>
          </cell>
          <cell r="G155">
            <v>40000</v>
          </cell>
          <cell r="H155">
            <v>450</v>
          </cell>
          <cell r="I155" t="str">
            <v>TELEFONE</v>
          </cell>
          <cell r="J155">
            <v>306</v>
          </cell>
          <cell r="K155">
            <v>2</v>
          </cell>
          <cell r="L155" t="str">
            <v>NÃO</v>
          </cell>
          <cell r="M155" t="str">
            <v>SIM</v>
          </cell>
        </row>
        <row r="156">
          <cell r="B156">
            <v>148</v>
          </cell>
          <cell r="C156">
            <v>39993</v>
          </cell>
          <cell r="D156">
            <v>6</v>
          </cell>
          <cell r="E156" t="str">
            <v>FRANCO FERREIRA DA SILVA</v>
          </cell>
          <cell r="F156">
            <v>8627.4500000000007</v>
          </cell>
          <cell r="G156">
            <v>39994</v>
          </cell>
          <cell r="H156">
            <v>718</v>
          </cell>
          <cell r="I156" t="str">
            <v>FOLHA DE PAGAMENTO</v>
          </cell>
          <cell r="J156">
            <v>203</v>
          </cell>
          <cell r="K156">
            <v>1</v>
          </cell>
          <cell r="L156" t="str">
            <v>SIM</v>
          </cell>
          <cell r="M156" t="str">
            <v>NÃO</v>
          </cell>
        </row>
        <row r="157">
          <cell r="B157">
            <v>149</v>
          </cell>
          <cell r="C157">
            <v>39993</v>
          </cell>
          <cell r="D157">
            <v>6</v>
          </cell>
          <cell r="E157" t="str">
            <v>LUIZ GUSTAVO FONSECA DA SILVA</v>
          </cell>
          <cell r="F157">
            <v>10142.040000000001</v>
          </cell>
          <cell r="G157">
            <v>39994</v>
          </cell>
          <cell r="H157">
            <v>718</v>
          </cell>
          <cell r="I157" t="str">
            <v>FOLHA DE PAGAMENTO</v>
          </cell>
          <cell r="J157">
            <v>203</v>
          </cell>
          <cell r="K157">
            <v>1</v>
          </cell>
          <cell r="L157" t="str">
            <v>SIM</v>
          </cell>
          <cell r="M157" t="str">
            <v>NÃO</v>
          </cell>
        </row>
        <row r="158">
          <cell r="B158">
            <v>150</v>
          </cell>
          <cell r="C158">
            <v>39993</v>
          </cell>
          <cell r="D158">
            <v>6</v>
          </cell>
          <cell r="E158" t="str">
            <v>MARCO ANTÔNIO BARROS PIO</v>
          </cell>
          <cell r="F158">
            <v>10142.040000000001</v>
          </cell>
          <cell r="G158">
            <v>39994</v>
          </cell>
          <cell r="H158">
            <v>718</v>
          </cell>
          <cell r="I158" t="str">
            <v>FOLHA DE PAGAMENTO</v>
          </cell>
          <cell r="J158">
            <v>203</v>
          </cell>
          <cell r="K158">
            <v>1</v>
          </cell>
          <cell r="L158" t="str">
            <v>SIM</v>
          </cell>
          <cell r="M158" t="str">
            <v>NÃO</v>
          </cell>
        </row>
        <row r="159">
          <cell r="B159">
            <v>151</v>
          </cell>
          <cell r="C159">
            <v>39993</v>
          </cell>
          <cell r="D159">
            <v>6</v>
          </cell>
          <cell r="E159" t="str">
            <v>NELSON LUIZ SOUZA</v>
          </cell>
          <cell r="F159">
            <v>775.61</v>
          </cell>
          <cell r="G159">
            <v>39994</v>
          </cell>
          <cell r="H159">
            <v>718</v>
          </cell>
          <cell r="I159" t="str">
            <v>ENCARGOS S/FOLHA</v>
          </cell>
          <cell r="J159">
            <v>203</v>
          </cell>
          <cell r="K159">
            <v>1</v>
          </cell>
          <cell r="L159" t="str">
            <v>SIM</v>
          </cell>
          <cell r="M159" t="str">
            <v>NÃO</v>
          </cell>
        </row>
        <row r="160">
          <cell r="B160">
            <v>152</v>
          </cell>
          <cell r="C160">
            <v>39993</v>
          </cell>
          <cell r="D160">
            <v>6</v>
          </cell>
          <cell r="E160" t="str">
            <v>RÔMULO ANTÔNIO DUARTE DA SILVA</v>
          </cell>
          <cell r="F160">
            <v>1435.61</v>
          </cell>
          <cell r="G160">
            <v>39994</v>
          </cell>
          <cell r="H160">
            <v>718</v>
          </cell>
          <cell r="I160" t="str">
            <v>FOLHA DE PAGAMENTO</v>
          </cell>
          <cell r="J160">
            <v>203</v>
          </cell>
          <cell r="K160">
            <v>1</v>
          </cell>
          <cell r="L160" t="str">
            <v>SIM</v>
          </cell>
          <cell r="M160" t="str">
            <v>NÃO</v>
          </cell>
        </row>
        <row r="161">
          <cell r="B161">
            <v>153</v>
          </cell>
          <cell r="C161">
            <v>39993</v>
          </cell>
          <cell r="D161">
            <v>6</v>
          </cell>
          <cell r="E161" t="str">
            <v>ZILTOMAR CANUTO RIBEIRO</v>
          </cell>
          <cell r="F161">
            <v>3074.8199999999997</v>
          </cell>
          <cell r="G161">
            <v>39994</v>
          </cell>
          <cell r="H161">
            <v>718</v>
          </cell>
          <cell r="I161" t="str">
            <v>FOLHA DE PAGAMENTO</v>
          </cell>
          <cell r="J161">
            <v>203</v>
          </cell>
          <cell r="K161">
            <v>1</v>
          </cell>
          <cell r="L161" t="str">
            <v>SIM</v>
          </cell>
          <cell r="M161" t="str">
            <v>NÃO</v>
          </cell>
        </row>
        <row r="162">
          <cell r="B162">
            <v>154</v>
          </cell>
          <cell r="C162">
            <v>39994</v>
          </cell>
          <cell r="D162">
            <v>6</v>
          </cell>
          <cell r="E162" t="str">
            <v>ENCARGOS S/FOLHA (100%)</v>
          </cell>
          <cell r="F162">
            <v>34197.57</v>
          </cell>
          <cell r="G162">
            <v>40004</v>
          </cell>
          <cell r="H162">
            <v>718</v>
          </cell>
          <cell r="I162" t="str">
            <v>ENCARGOS S/FOLHA</v>
          </cell>
          <cell r="J162">
            <v>203</v>
          </cell>
          <cell r="K162">
            <v>1</v>
          </cell>
          <cell r="L162" t="str">
            <v>SIM</v>
          </cell>
          <cell r="M162" t="str">
            <v>NÃO</v>
          </cell>
        </row>
        <row r="163">
          <cell r="B163">
            <v>155</v>
          </cell>
          <cell r="L163" t="str">
            <v>NÃO</v>
          </cell>
          <cell r="M163" t="str">
            <v>NÃO</v>
          </cell>
        </row>
        <row r="164">
          <cell r="B164">
            <v>156</v>
          </cell>
          <cell r="L164" t="str">
            <v>NÃO</v>
          </cell>
          <cell r="M164" t="str">
            <v>NÃO</v>
          </cell>
        </row>
        <row r="165">
          <cell r="B165">
            <v>157</v>
          </cell>
          <cell r="L165" t="str">
            <v>NÃO</v>
          </cell>
          <cell r="M165" t="str">
            <v>NÃO</v>
          </cell>
        </row>
        <row r="166">
          <cell r="B166">
            <v>158</v>
          </cell>
          <cell r="L166" t="str">
            <v>NÃO</v>
          </cell>
          <cell r="M166" t="str">
            <v>NÃO</v>
          </cell>
        </row>
        <row r="167">
          <cell r="B167">
            <v>159</v>
          </cell>
          <cell r="L167" t="str">
            <v>NÃO</v>
          </cell>
          <cell r="M167" t="str">
            <v>NÃO</v>
          </cell>
        </row>
        <row r="168">
          <cell r="B168">
            <v>160</v>
          </cell>
          <cell r="L168" t="str">
            <v>NÃO</v>
          </cell>
          <cell r="M168" t="str">
            <v>NÃO</v>
          </cell>
        </row>
        <row r="169">
          <cell r="B169">
            <v>161</v>
          </cell>
          <cell r="L169" t="str">
            <v>NÃO</v>
          </cell>
          <cell r="M169" t="str">
            <v>NÃO</v>
          </cell>
        </row>
        <row r="170">
          <cell r="B170">
            <v>162</v>
          </cell>
          <cell r="L170" t="str">
            <v>NÃO</v>
          </cell>
          <cell r="M170" t="str">
            <v>NÃO</v>
          </cell>
        </row>
        <row r="171">
          <cell r="B171">
            <v>163</v>
          </cell>
          <cell r="L171" t="str">
            <v>NÃO</v>
          </cell>
          <cell r="M171" t="str">
            <v>NÃO</v>
          </cell>
        </row>
        <row r="172">
          <cell r="B172">
            <v>164</v>
          </cell>
          <cell r="L172" t="str">
            <v>NÃO</v>
          </cell>
          <cell r="M172" t="str">
            <v>NÃO</v>
          </cell>
        </row>
        <row r="173">
          <cell r="B173">
            <v>165</v>
          </cell>
          <cell r="L173" t="str">
            <v>NÃO</v>
          </cell>
          <cell r="M173" t="str">
            <v>NÃO</v>
          </cell>
        </row>
        <row r="174">
          <cell r="B174">
            <v>166</v>
          </cell>
          <cell r="L174" t="str">
            <v>NÃO</v>
          </cell>
          <cell r="M174" t="str">
            <v>NÃO</v>
          </cell>
        </row>
        <row r="175">
          <cell r="B175">
            <v>167</v>
          </cell>
          <cell r="L175" t="str">
            <v>NÃO</v>
          </cell>
          <cell r="M175" t="str">
            <v>NÃO</v>
          </cell>
        </row>
        <row r="176">
          <cell r="B176">
            <v>168</v>
          </cell>
          <cell r="L176" t="str">
            <v>NÃO</v>
          </cell>
          <cell r="M176" t="str">
            <v>NÃO</v>
          </cell>
        </row>
        <row r="177">
          <cell r="B177">
            <v>169</v>
          </cell>
          <cell r="L177" t="str">
            <v>NÃO</v>
          </cell>
          <cell r="M177" t="str">
            <v>NÃO</v>
          </cell>
        </row>
        <row r="178">
          <cell r="B178">
            <v>170</v>
          </cell>
          <cell r="L178" t="str">
            <v>NÃO</v>
          </cell>
          <cell r="M178" t="str">
            <v>NÃO</v>
          </cell>
        </row>
        <row r="179">
          <cell r="B179">
            <v>171</v>
          </cell>
          <cell r="L179" t="str">
            <v>NÃO</v>
          </cell>
          <cell r="M179" t="str">
            <v>NÃO</v>
          </cell>
        </row>
        <row r="180">
          <cell r="B180">
            <v>172</v>
          </cell>
          <cell r="L180" t="str">
            <v>NÃO</v>
          </cell>
          <cell r="M180" t="str">
            <v>NÃO</v>
          </cell>
        </row>
        <row r="181">
          <cell r="B181">
            <v>173</v>
          </cell>
          <cell r="L181" t="str">
            <v>NÃO</v>
          </cell>
          <cell r="M181" t="str">
            <v>NÃO</v>
          </cell>
        </row>
        <row r="182">
          <cell r="B182">
            <v>174</v>
          </cell>
          <cell r="L182" t="str">
            <v>NÃO</v>
          </cell>
          <cell r="M182" t="str">
            <v>NÃO</v>
          </cell>
        </row>
        <row r="183">
          <cell r="B183">
            <v>175</v>
          </cell>
          <cell r="L183" t="str">
            <v>NÃO</v>
          </cell>
          <cell r="M183" t="str">
            <v>NÃO</v>
          </cell>
        </row>
        <row r="184">
          <cell r="B184">
            <v>176</v>
          </cell>
          <cell r="L184" t="str">
            <v>NÃO</v>
          </cell>
          <cell r="M184" t="str">
            <v>NÃO</v>
          </cell>
        </row>
        <row r="185">
          <cell r="B185">
            <v>177</v>
          </cell>
          <cell r="L185" t="str">
            <v>NÃO</v>
          </cell>
          <cell r="M185" t="str">
            <v>NÃO</v>
          </cell>
        </row>
        <row r="186">
          <cell r="B186">
            <v>178</v>
          </cell>
          <cell r="L186" t="str">
            <v>NÃO</v>
          </cell>
          <cell r="M186" t="str">
            <v>NÃO</v>
          </cell>
        </row>
        <row r="187">
          <cell r="B187">
            <v>179</v>
          </cell>
          <cell r="L187" t="str">
            <v>NÃO</v>
          </cell>
          <cell r="M187" t="str">
            <v>NÃO</v>
          </cell>
        </row>
        <row r="188">
          <cell r="B188">
            <v>180</v>
          </cell>
          <cell r="L188" t="str">
            <v>NÃO</v>
          </cell>
          <cell r="M188" t="str">
            <v>NÃO</v>
          </cell>
        </row>
        <row r="189">
          <cell r="B189">
            <v>181</v>
          </cell>
          <cell r="L189" t="str">
            <v>NÃO</v>
          </cell>
          <cell r="M189" t="str">
            <v>NÃO</v>
          </cell>
        </row>
        <row r="190">
          <cell r="B190">
            <v>182</v>
          </cell>
          <cell r="L190" t="str">
            <v>NÃO</v>
          </cell>
          <cell r="M190" t="str">
            <v>NÃO</v>
          </cell>
        </row>
        <row r="191">
          <cell r="B191">
            <v>183</v>
          </cell>
          <cell r="L191" t="str">
            <v>NÃO</v>
          </cell>
          <cell r="M191" t="str">
            <v>NÃO</v>
          </cell>
        </row>
        <row r="192">
          <cell r="B192">
            <v>184</v>
          </cell>
          <cell r="L192" t="str">
            <v>NÃO</v>
          </cell>
          <cell r="M192" t="str">
            <v>NÃO</v>
          </cell>
        </row>
        <row r="193">
          <cell r="B193">
            <v>185</v>
          </cell>
          <cell r="L193" t="str">
            <v>NÃO</v>
          </cell>
          <cell r="M193" t="str">
            <v>NÃO</v>
          </cell>
        </row>
        <row r="194">
          <cell r="B194">
            <v>186</v>
          </cell>
          <cell r="L194" t="str">
            <v>NÃO</v>
          </cell>
          <cell r="M194" t="str">
            <v>NÃO</v>
          </cell>
        </row>
        <row r="195">
          <cell r="B195">
            <v>187</v>
          </cell>
          <cell r="L195" t="str">
            <v>NÃO</v>
          </cell>
          <cell r="M195" t="str">
            <v>NÃO</v>
          </cell>
        </row>
        <row r="196">
          <cell r="B196">
            <v>188</v>
          </cell>
          <cell r="L196" t="str">
            <v>NÃO</v>
          </cell>
          <cell r="M196" t="str">
            <v>NÃO</v>
          </cell>
        </row>
        <row r="197">
          <cell r="B197">
            <v>189</v>
          </cell>
          <cell r="L197" t="str">
            <v>NÃO</v>
          </cell>
          <cell r="M197" t="str">
            <v>NÃO</v>
          </cell>
        </row>
        <row r="198">
          <cell r="B198">
            <v>190</v>
          </cell>
          <cell r="L198" t="str">
            <v>NÃO</v>
          </cell>
          <cell r="M198" t="str">
            <v>NÃO</v>
          </cell>
        </row>
        <row r="199">
          <cell r="B199">
            <v>191</v>
          </cell>
          <cell r="L199" t="str">
            <v>NÃO</v>
          </cell>
          <cell r="M199" t="str">
            <v>NÃO</v>
          </cell>
        </row>
        <row r="200">
          <cell r="B200">
            <v>192</v>
          </cell>
          <cell r="L200" t="str">
            <v>NÃO</v>
          </cell>
          <cell r="M200" t="str">
            <v>NÃO</v>
          </cell>
        </row>
        <row r="201">
          <cell r="B201">
            <v>193</v>
          </cell>
          <cell r="L201" t="str">
            <v>NÃO</v>
          </cell>
          <cell r="M201" t="str">
            <v>NÃO</v>
          </cell>
        </row>
        <row r="202">
          <cell r="B202">
            <v>194</v>
          </cell>
          <cell r="L202" t="str">
            <v>NÃO</v>
          </cell>
          <cell r="M202" t="str">
            <v>NÃO</v>
          </cell>
        </row>
        <row r="203">
          <cell r="B203">
            <v>195</v>
          </cell>
          <cell r="L203" t="str">
            <v>NÃO</v>
          </cell>
          <cell r="M203" t="str">
            <v>NÃO</v>
          </cell>
        </row>
        <row r="204">
          <cell r="B204">
            <v>196</v>
          </cell>
          <cell r="L204" t="str">
            <v>NÃO</v>
          </cell>
          <cell r="M204" t="str">
            <v>NÃO</v>
          </cell>
        </row>
        <row r="205">
          <cell r="B205">
            <v>197</v>
          </cell>
          <cell r="L205" t="str">
            <v>NÃO</v>
          </cell>
          <cell r="M205" t="str">
            <v>NÃO</v>
          </cell>
        </row>
        <row r="206">
          <cell r="B206">
            <v>198</v>
          </cell>
          <cell r="L206" t="str">
            <v>NÃO</v>
          </cell>
          <cell r="M206" t="str">
            <v>NÃO</v>
          </cell>
        </row>
        <row r="207">
          <cell r="B207">
            <v>199</v>
          </cell>
          <cell r="L207" t="str">
            <v>NÃO</v>
          </cell>
          <cell r="M207" t="str">
            <v>NÃO</v>
          </cell>
        </row>
        <row r="208">
          <cell r="B208">
            <v>200</v>
          </cell>
          <cell r="L208" t="str">
            <v>NÃO</v>
          </cell>
          <cell r="M208" t="str">
            <v>NÃO</v>
          </cell>
        </row>
        <row r="209">
          <cell r="B209">
            <v>201</v>
          </cell>
          <cell r="L209" t="str">
            <v>NÃO</v>
          </cell>
          <cell r="M209" t="str">
            <v>NÃO</v>
          </cell>
        </row>
        <row r="210">
          <cell r="B210">
            <v>202</v>
          </cell>
          <cell r="L210" t="str">
            <v>NÃO</v>
          </cell>
          <cell r="M210" t="str">
            <v>NÃO</v>
          </cell>
        </row>
        <row r="211">
          <cell r="B211">
            <v>203</v>
          </cell>
          <cell r="L211" t="str">
            <v>NÃO</v>
          </cell>
          <cell r="M211" t="str">
            <v>NÃO</v>
          </cell>
        </row>
        <row r="212">
          <cell r="B212">
            <v>204</v>
          </cell>
          <cell r="L212" t="str">
            <v>NÃO</v>
          </cell>
          <cell r="M212" t="str">
            <v>NÃO</v>
          </cell>
        </row>
        <row r="213">
          <cell r="B213">
            <v>205</v>
          </cell>
          <cell r="L213" t="str">
            <v>NÃO</v>
          </cell>
          <cell r="M213" t="str">
            <v>NÃO</v>
          </cell>
        </row>
        <row r="214">
          <cell r="B214">
            <v>206</v>
          </cell>
          <cell r="L214" t="str">
            <v>NÃO</v>
          </cell>
          <cell r="M214" t="str">
            <v>NÃO</v>
          </cell>
        </row>
        <row r="215">
          <cell r="B215">
            <v>207</v>
          </cell>
          <cell r="L215" t="str">
            <v>NÃO</v>
          </cell>
          <cell r="M215" t="str">
            <v>NÃO</v>
          </cell>
        </row>
        <row r="216">
          <cell r="B216">
            <v>208</v>
          </cell>
          <cell r="L216" t="str">
            <v>NÃO</v>
          </cell>
          <cell r="M216" t="str">
            <v>NÃO</v>
          </cell>
        </row>
        <row r="217">
          <cell r="B217">
            <v>209</v>
          </cell>
          <cell r="L217" t="str">
            <v>NÃO</v>
          </cell>
          <cell r="M217" t="str">
            <v>NÃO</v>
          </cell>
        </row>
        <row r="218">
          <cell r="B218">
            <v>210</v>
          </cell>
          <cell r="L218" t="str">
            <v>NÃO</v>
          </cell>
          <cell r="M218" t="str">
            <v>NÃO</v>
          </cell>
        </row>
        <row r="219">
          <cell r="B219">
            <v>211</v>
          </cell>
          <cell r="L219" t="str">
            <v>NÃO</v>
          </cell>
          <cell r="M219" t="str">
            <v>NÃO</v>
          </cell>
        </row>
        <row r="220">
          <cell r="B220">
            <v>212</v>
          </cell>
          <cell r="L220" t="str">
            <v>NÃO</v>
          </cell>
          <cell r="M220" t="str">
            <v>NÃO</v>
          </cell>
        </row>
        <row r="221">
          <cell r="B221">
            <v>213</v>
          </cell>
          <cell r="L221" t="str">
            <v>NÃO</v>
          </cell>
          <cell r="M221" t="str">
            <v>NÃO</v>
          </cell>
        </row>
        <row r="222">
          <cell r="B222">
            <v>214</v>
          </cell>
          <cell r="L222" t="str">
            <v>NÃO</v>
          </cell>
          <cell r="M222" t="str">
            <v>NÃO</v>
          </cell>
        </row>
        <row r="223">
          <cell r="B223">
            <v>215</v>
          </cell>
          <cell r="L223" t="str">
            <v>NÃO</v>
          </cell>
          <cell r="M223" t="str">
            <v>NÃO</v>
          </cell>
        </row>
        <row r="224">
          <cell r="B224">
            <v>216</v>
          </cell>
          <cell r="L224" t="str">
            <v>NÃO</v>
          </cell>
          <cell r="M224" t="str">
            <v>NÃO</v>
          </cell>
        </row>
        <row r="225">
          <cell r="B225">
            <v>217</v>
          </cell>
          <cell r="L225" t="str">
            <v>NÃO</v>
          </cell>
          <cell r="M225" t="str">
            <v>NÃO</v>
          </cell>
        </row>
        <row r="226">
          <cell r="B226">
            <v>218</v>
          </cell>
          <cell r="L226" t="str">
            <v>NÃO</v>
          </cell>
          <cell r="M226" t="str">
            <v>NÃO</v>
          </cell>
        </row>
        <row r="227">
          <cell r="B227">
            <v>219</v>
          </cell>
          <cell r="L227" t="str">
            <v>NÃO</v>
          </cell>
          <cell r="M227" t="str">
            <v>NÃO</v>
          </cell>
        </row>
        <row r="228">
          <cell r="B228">
            <v>220</v>
          </cell>
          <cell r="L228" t="str">
            <v>NÃO</v>
          </cell>
          <cell r="M228" t="str">
            <v>NÃO</v>
          </cell>
        </row>
        <row r="229">
          <cell r="B229">
            <v>221</v>
          </cell>
          <cell r="L229" t="str">
            <v>NÃO</v>
          </cell>
          <cell r="M229" t="str">
            <v>NÃO</v>
          </cell>
        </row>
        <row r="230">
          <cell r="B230">
            <v>222</v>
          </cell>
          <cell r="L230" t="str">
            <v>NÃO</v>
          </cell>
          <cell r="M230" t="str">
            <v>NÃO</v>
          </cell>
        </row>
        <row r="231">
          <cell r="B231">
            <v>223</v>
          </cell>
          <cell r="L231" t="str">
            <v>NÃO</v>
          </cell>
          <cell r="M231" t="str">
            <v>NÃO</v>
          </cell>
        </row>
        <row r="232">
          <cell r="B232">
            <v>224</v>
          </cell>
          <cell r="L232" t="str">
            <v>NÃO</v>
          </cell>
          <cell r="M232" t="str">
            <v>NÃO</v>
          </cell>
        </row>
        <row r="233">
          <cell r="B233">
            <v>225</v>
          </cell>
          <cell r="L233" t="str">
            <v>NÃO</v>
          </cell>
          <cell r="M233" t="str">
            <v>NÃO</v>
          </cell>
        </row>
        <row r="234">
          <cell r="B234">
            <v>226</v>
          </cell>
          <cell r="L234" t="str">
            <v>NÃO</v>
          </cell>
          <cell r="M234" t="str">
            <v>NÃO</v>
          </cell>
        </row>
        <row r="235">
          <cell r="B235">
            <v>227</v>
          </cell>
          <cell r="L235" t="str">
            <v>NÃO</v>
          </cell>
          <cell r="M235" t="str">
            <v>NÃO</v>
          </cell>
        </row>
        <row r="236">
          <cell r="B236">
            <v>228</v>
          </cell>
          <cell r="L236" t="str">
            <v>NÃO</v>
          </cell>
          <cell r="M236" t="str">
            <v>NÃO</v>
          </cell>
        </row>
        <row r="237">
          <cell r="B237">
            <v>229</v>
          </cell>
          <cell r="L237" t="str">
            <v>NÃO</v>
          </cell>
          <cell r="M237" t="str">
            <v>NÃO</v>
          </cell>
        </row>
        <row r="238">
          <cell r="B238">
            <v>230</v>
          </cell>
          <cell r="L238" t="str">
            <v>NÃO</v>
          </cell>
          <cell r="M238" t="str">
            <v>NÃO</v>
          </cell>
        </row>
        <row r="239">
          <cell r="B239">
            <v>231</v>
          </cell>
          <cell r="L239" t="str">
            <v>NÃO</v>
          </cell>
          <cell r="M239" t="str">
            <v>NÃO</v>
          </cell>
        </row>
        <row r="240">
          <cell r="B240">
            <v>232</v>
          </cell>
          <cell r="L240" t="str">
            <v>NÃO</v>
          </cell>
          <cell r="M240" t="str">
            <v>NÃO</v>
          </cell>
        </row>
        <row r="241">
          <cell r="B241">
            <v>233</v>
          </cell>
          <cell r="L241" t="str">
            <v>NÃO</v>
          </cell>
          <cell r="M241" t="str">
            <v>NÃO</v>
          </cell>
        </row>
        <row r="242">
          <cell r="B242">
            <v>234</v>
          </cell>
          <cell r="L242" t="str">
            <v>NÃO</v>
          </cell>
          <cell r="M242" t="str">
            <v>NÃO</v>
          </cell>
        </row>
        <row r="243">
          <cell r="B243">
            <v>235</v>
          </cell>
          <cell r="L243" t="str">
            <v>NÃO</v>
          </cell>
          <cell r="M243" t="str">
            <v>NÃO</v>
          </cell>
        </row>
        <row r="244">
          <cell r="B244">
            <v>236</v>
          </cell>
          <cell r="L244" t="str">
            <v>NÃO</v>
          </cell>
          <cell r="M244" t="str">
            <v>NÃO</v>
          </cell>
        </row>
        <row r="245">
          <cell r="B245">
            <v>237</v>
          </cell>
          <cell r="L245" t="str">
            <v>NÃO</v>
          </cell>
          <cell r="M245" t="str">
            <v>NÃO</v>
          </cell>
        </row>
        <row r="246">
          <cell r="B246">
            <v>238</v>
          </cell>
          <cell r="L246" t="str">
            <v>NÃO</v>
          </cell>
          <cell r="M246" t="str">
            <v>NÃO</v>
          </cell>
        </row>
        <row r="247">
          <cell r="B247">
            <v>239</v>
          </cell>
          <cell r="L247" t="str">
            <v>NÃO</v>
          </cell>
          <cell r="M247" t="str">
            <v>NÃO</v>
          </cell>
        </row>
        <row r="248">
          <cell r="B248">
            <v>240</v>
          </cell>
          <cell r="L248" t="str">
            <v>NÃO</v>
          </cell>
          <cell r="M248" t="str">
            <v>NÃO</v>
          </cell>
        </row>
        <row r="249">
          <cell r="B249">
            <v>241</v>
          </cell>
          <cell r="L249" t="str">
            <v>NÃO</v>
          </cell>
          <cell r="M249" t="str">
            <v>NÃO</v>
          </cell>
        </row>
        <row r="250">
          <cell r="B250">
            <v>242</v>
          </cell>
          <cell r="L250" t="str">
            <v>NÃO</v>
          </cell>
          <cell r="M250" t="str">
            <v>NÃO</v>
          </cell>
        </row>
        <row r="251">
          <cell r="B251">
            <v>243</v>
          </cell>
          <cell r="L251" t="str">
            <v>NÃO</v>
          </cell>
          <cell r="M251" t="str">
            <v>NÃO</v>
          </cell>
        </row>
        <row r="252">
          <cell r="B252">
            <v>244</v>
          </cell>
          <cell r="L252" t="str">
            <v>NÃO</v>
          </cell>
          <cell r="M252" t="str">
            <v>NÃO</v>
          </cell>
        </row>
        <row r="253">
          <cell r="B253">
            <v>245</v>
          </cell>
          <cell r="L253" t="str">
            <v>NÃO</v>
          </cell>
          <cell r="M253" t="str">
            <v>NÃO</v>
          </cell>
        </row>
        <row r="254">
          <cell r="B254">
            <v>246</v>
          </cell>
          <cell r="L254" t="str">
            <v>NÃO</v>
          </cell>
          <cell r="M254" t="str">
            <v>NÃO</v>
          </cell>
        </row>
        <row r="255">
          <cell r="B255">
            <v>247</v>
          </cell>
          <cell r="L255" t="str">
            <v>NÃO</v>
          </cell>
          <cell r="M255" t="str">
            <v>NÃO</v>
          </cell>
        </row>
        <row r="256">
          <cell r="B256">
            <v>248</v>
          </cell>
          <cell r="L256" t="str">
            <v>NÃO</v>
          </cell>
          <cell r="M256" t="str">
            <v>NÃO</v>
          </cell>
        </row>
        <row r="257">
          <cell r="B257">
            <v>249</v>
          </cell>
          <cell r="L257" t="str">
            <v>NÃO</v>
          </cell>
          <cell r="M257" t="str">
            <v>NÃO</v>
          </cell>
        </row>
        <row r="258">
          <cell r="B258">
            <v>250</v>
          </cell>
          <cell r="L258" t="str">
            <v>NÃO</v>
          </cell>
          <cell r="M258" t="str">
            <v>NÃO</v>
          </cell>
        </row>
        <row r="259">
          <cell r="L259" t="str">
            <v>NÃO</v>
          </cell>
          <cell r="M259" t="str">
            <v>NÃO</v>
          </cell>
        </row>
      </sheetData>
      <sheetData sheetId="2" refreshError="1"/>
      <sheetData sheetId="3" refreshError="1"/>
      <sheetData sheetId="4">
        <row r="3">
          <cell r="A3">
            <v>101</v>
          </cell>
        </row>
        <row r="4">
          <cell r="A4">
            <v>102</v>
          </cell>
        </row>
        <row r="5">
          <cell r="A5">
            <v>103</v>
          </cell>
        </row>
        <row r="6">
          <cell r="A6">
            <v>104</v>
          </cell>
        </row>
        <row r="7">
          <cell r="A7">
            <v>105</v>
          </cell>
        </row>
        <row r="8">
          <cell r="A8">
            <v>201</v>
          </cell>
        </row>
        <row r="9">
          <cell r="A9">
            <v>202</v>
          </cell>
        </row>
        <row r="10">
          <cell r="A10">
            <v>203</v>
          </cell>
        </row>
        <row r="11">
          <cell r="A11">
            <v>204</v>
          </cell>
        </row>
        <row r="12">
          <cell r="A12">
            <v>301</v>
          </cell>
        </row>
        <row r="13">
          <cell r="A13">
            <v>302</v>
          </cell>
        </row>
        <row r="14">
          <cell r="A14">
            <v>303</v>
          </cell>
        </row>
        <row r="15">
          <cell r="A15">
            <v>304</v>
          </cell>
        </row>
        <row r="16">
          <cell r="A16">
            <v>305</v>
          </cell>
        </row>
        <row r="17">
          <cell r="A17">
            <v>306</v>
          </cell>
        </row>
        <row r="18">
          <cell r="A18">
            <v>307</v>
          </cell>
        </row>
        <row r="19">
          <cell r="A19">
            <v>401</v>
          </cell>
        </row>
        <row r="20">
          <cell r="A20">
            <v>402</v>
          </cell>
        </row>
        <row r="21">
          <cell r="A21">
            <v>403</v>
          </cell>
        </row>
        <row r="22">
          <cell r="A22">
            <v>404</v>
          </cell>
        </row>
        <row r="23">
          <cell r="A23">
            <v>405</v>
          </cell>
        </row>
      </sheetData>
      <sheetData sheetId="5">
        <row r="26">
          <cell r="A26">
            <v>1</v>
          </cell>
        </row>
        <row r="27">
          <cell r="A27">
            <v>2</v>
          </cell>
        </row>
        <row r="28">
          <cell r="A28">
            <v>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C-270"/>
      <sheetName val="CC-274"/>
      <sheetName val="CC-352"/>
      <sheetName val="CC-792"/>
      <sheetName val="CC-794"/>
      <sheetName val="CC-838"/>
      <sheetName val="CC-903"/>
      <sheetName val="DEZ-05"/>
      <sheetName val="JAN-01"/>
      <sheetName val="RES.INF.VAR."/>
      <sheetName val="RESECON"/>
      <sheetName val="DECOFIN"/>
      <sheetName val="SIT."/>
      <sheetName val="164"/>
      <sheetName val="235"/>
      <sheetName val="270"/>
      <sheetName val="274"/>
      <sheetName val="352"/>
      <sheetName val="394"/>
      <sheetName val="495"/>
      <sheetName val="736"/>
      <sheetName val="783"/>
      <sheetName val="792"/>
      <sheetName val="794"/>
      <sheetName val="821"/>
      <sheetName val="823"/>
      <sheetName val="838"/>
      <sheetName val="903"/>
      <sheetName val="907"/>
      <sheetName val="9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"/>
      <sheetName val="Res"/>
      <sheetName val="Plan"/>
      <sheetName val="Cr"/>
      <sheetName val="Esc"/>
      <sheetName val="BDI"/>
      <sheetName val="LS"/>
      <sheetName val="rmorca"/>
      <sheetName val="164"/>
      <sheetName val="270"/>
    </sheetNames>
    <sheetDataSet>
      <sheetData sheetId="0" refreshError="1"/>
      <sheetData sheetId="1" refreshError="1"/>
      <sheetData sheetId="2" refreshError="1">
        <row r="49">
          <cell r="D49" t="str">
            <v>0181/03-03</v>
          </cell>
        </row>
        <row r="50">
          <cell r="D50" t="str">
            <v>BR-222 / CE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  <sheetName val="Dados_de_entrada_1"/>
      <sheetName val="Dados_de_entrada_2"/>
      <sheetName val="Dados_de_entrada_3"/>
      <sheetName val="Dados_de_entrada_4"/>
      <sheetName val="Página_1"/>
      <sheetName val="Página_2"/>
      <sheetName val="Página_3"/>
      <sheetName val="Página_4"/>
      <sheetName val="Página_5"/>
      <sheetName val="Página_6"/>
      <sheetName val="Página_7"/>
      <sheetName val="Página_8"/>
      <sheetName val="Página_9"/>
      <sheetName val="Página_10"/>
      <sheetName val="Página_11"/>
      <sheetName val="Página_12"/>
      <sheetName val="Página_13"/>
      <sheetName val="Dens__médias"/>
      <sheetName val="Dens__teórica"/>
      <sheetName val="CB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D3">
            <v>776</v>
          </cell>
          <cell r="E3">
            <v>10.7</v>
          </cell>
          <cell r="G3">
            <v>17.135999999999999</v>
          </cell>
        </row>
        <row r="4">
          <cell r="D4">
            <v>990</v>
          </cell>
          <cell r="E4">
            <v>11.5</v>
          </cell>
          <cell r="G4">
            <v>16.885000000000002</v>
          </cell>
        </row>
        <row r="5">
          <cell r="D5">
            <v>1016</v>
          </cell>
          <cell r="E5">
            <v>13.1</v>
          </cell>
          <cell r="G5">
            <v>16.945</v>
          </cell>
        </row>
        <row r="6">
          <cell r="D6">
            <v>908</v>
          </cell>
          <cell r="E6">
            <v>14.2</v>
          </cell>
          <cell r="G6">
            <v>17.359000000000002</v>
          </cell>
        </row>
        <row r="7">
          <cell r="D7">
            <v>766</v>
          </cell>
          <cell r="E7">
            <v>15.6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"/>
      <sheetName val="Resumo"/>
      <sheetName val="POSTO DOM BOSCO"/>
      <sheetName val="Anual"/>
      <sheetName val="Feriados"/>
      <sheetName val="REST TREVO"/>
    </sheetNames>
    <sheetDataSet>
      <sheetData sheetId="0"/>
      <sheetData sheetId="1" refreshError="1"/>
      <sheetData sheetId="2" refreshError="1"/>
      <sheetData sheetId="3"/>
      <sheetData sheetId="4">
        <row r="4">
          <cell r="B4">
            <v>38718</v>
          </cell>
        </row>
        <row r="5">
          <cell r="B5">
            <v>38823</v>
          </cell>
        </row>
        <row r="6">
          <cell r="B6">
            <v>38825</v>
          </cell>
        </row>
        <row r="7">
          <cell r="B7">
            <v>38828</v>
          </cell>
        </row>
        <row r="8">
          <cell r="B8">
            <v>38838</v>
          </cell>
        </row>
        <row r="9">
          <cell r="B9">
            <v>38885</v>
          </cell>
        </row>
        <row r="10">
          <cell r="B10">
            <v>38967</v>
          </cell>
        </row>
        <row r="11">
          <cell r="B11">
            <v>39002</v>
          </cell>
        </row>
        <row r="12">
          <cell r="B12">
            <v>39023</v>
          </cell>
        </row>
        <row r="13">
          <cell r="B13">
            <v>39036</v>
          </cell>
        </row>
        <row r="14">
          <cell r="B14">
            <v>39076</v>
          </cell>
        </row>
        <row r="17">
          <cell r="B17">
            <v>38778</v>
          </cell>
        </row>
        <row r="18">
          <cell r="B18">
            <v>38818</v>
          </cell>
        </row>
        <row r="19">
          <cell r="B19">
            <v>38824</v>
          </cell>
        </row>
        <row r="20">
          <cell r="B20">
            <v>38851</v>
          </cell>
        </row>
        <row r="21">
          <cell r="B21">
            <v>38880</v>
          </cell>
        </row>
        <row r="22">
          <cell r="B22">
            <v>39002</v>
          </cell>
        </row>
        <row r="23">
          <cell r="B23">
            <v>38942</v>
          </cell>
        </row>
        <row r="24">
          <cell r="B24">
            <v>38990</v>
          </cell>
        </row>
      </sheetData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</sheetNames>
    <sheetDataSet>
      <sheetData sheetId="0"/>
      <sheetData sheetId="1">
        <row r="2">
          <cell r="C2" t="str">
            <v>_x000E_CONTROLE DE QUALIDADE DE CONCRETO ASFALTICO_x000E_</v>
          </cell>
        </row>
        <row r="4">
          <cell r="B4" t="str">
            <v>RODOVIA   :</v>
          </cell>
          <cell r="G4" t="str">
            <v>TRECHO :</v>
          </cell>
        </row>
        <row r="6">
          <cell r="B6" t="str">
            <v>ESTABILIDADE MARSHALL</v>
          </cell>
          <cell r="G6" t="str">
            <v xml:space="preserve">            EXTRAÇÃO DE BETUME</v>
          </cell>
        </row>
        <row r="7">
          <cell r="A7" t="str">
            <v>Corpo de prova</v>
          </cell>
          <cell r="B7">
            <v>1</v>
          </cell>
          <cell r="C7">
            <v>2</v>
          </cell>
          <cell r="D7">
            <v>3</v>
          </cell>
          <cell r="E7" t="str">
            <v>MEDIA</v>
          </cell>
          <cell r="F7" t="str">
            <v>Amostra + Tara (g)</v>
          </cell>
          <cell r="I7">
            <v>1</v>
          </cell>
          <cell r="J7">
            <v>2</v>
          </cell>
        </row>
        <row r="8">
          <cell r="A8" t="str">
            <v>Peso ao ar (g)</v>
          </cell>
          <cell r="B8">
            <v>1186</v>
          </cell>
          <cell r="C8">
            <v>1183</v>
          </cell>
          <cell r="D8">
            <v>1190</v>
          </cell>
          <cell r="F8" t="str">
            <v>Tara (g)</v>
          </cell>
        </row>
        <row r="9">
          <cell r="A9" t="str">
            <v>Peso imerso (g)</v>
          </cell>
          <cell r="B9">
            <v>683</v>
          </cell>
          <cell r="C9">
            <v>680</v>
          </cell>
          <cell r="D9">
            <v>685</v>
          </cell>
          <cell r="F9" t="str">
            <v>Amostra (g)</v>
          </cell>
        </row>
        <row r="10">
          <cell r="A10" t="str">
            <v>Volume (cm3)</v>
          </cell>
          <cell r="B10">
            <v>503</v>
          </cell>
          <cell r="C10">
            <v>503</v>
          </cell>
          <cell r="D10">
            <v>505</v>
          </cell>
          <cell r="F10" t="str">
            <v>Insol. + Tara (g)</v>
          </cell>
        </row>
        <row r="11">
          <cell r="A11" t="str">
            <v>Dens.Apar(g/cm3)</v>
          </cell>
          <cell r="B11">
            <v>2.3580000000000001</v>
          </cell>
          <cell r="C11">
            <v>2.3519999999999999</v>
          </cell>
          <cell r="D11">
            <v>2.3559999999999999</v>
          </cell>
          <cell r="E11">
            <v>2.355</v>
          </cell>
          <cell r="F11" t="str">
            <v>Soluvel (g)</v>
          </cell>
        </row>
        <row r="12">
          <cell r="A12" t="str">
            <v>Dens.Teor.(g/cm3)</v>
          </cell>
          <cell r="B12">
            <v>2.4749570915899515</v>
          </cell>
          <cell r="C12">
            <v>2.4749570915899515</v>
          </cell>
          <cell r="D12">
            <v>2.4749570915899515</v>
          </cell>
          <cell r="F12" t="str">
            <v>Teor de Betume (%)</v>
          </cell>
          <cell r="I12">
            <v>5.5</v>
          </cell>
        </row>
        <row r="13">
          <cell r="A13" t="str">
            <v>% de Vazios</v>
          </cell>
          <cell r="B13">
            <v>4.7</v>
          </cell>
          <cell r="C13">
            <v>5</v>
          </cell>
          <cell r="D13">
            <v>4.8</v>
          </cell>
          <cell r="E13">
            <v>4.8330000000000002</v>
          </cell>
          <cell r="H13" t="str">
            <v>GRANULOMETRIA</v>
          </cell>
        </row>
        <row r="14">
          <cell r="A14" t="str">
            <v>% V.C.B.</v>
          </cell>
          <cell r="B14">
            <v>12.59</v>
          </cell>
          <cell r="C14">
            <v>12.56</v>
          </cell>
          <cell r="D14">
            <v>12.58</v>
          </cell>
          <cell r="F14" t="str">
            <v xml:space="preserve">    PENEIRAS</v>
          </cell>
          <cell r="G14" t="str">
            <v/>
          </cell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A15" t="str">
            <v>% V.A.M.</v>
          </cell>
          <cell r="B15">
            <v>17.29</v>
          </cell>
          <cell r="C15">
            <v>17.560000000000002</v>
          </cell>
          <cell r="D15">
            <v>17.38</v>
          </cell>
          <cell r="F15" t="str">
            <v xml:space="preserve">  Pol.</v>
          </cell>
          <cell r="G15" t="str">
            <v>mm</v>
          </cell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A16" t="str">
            <v>RBV (%)</v>
          </cell>
          <cell r="B16">
            <v>72.819999999999993</v>
          </cell>
          <cell r="C16">
            <v>71.53</v>
          </cell>
          <cell r="D16">
            <v>72.38</v>
          </cell>
          <cell r="E16">
            <v>72.242999999999995</v>
          </cell>
          <cell r="F16" t="str">
            <v>1 1/2</v>
          </cell>
          <cell r="G16">
            <v>38.1</v>
          </cell>
          <cell r="H16">
            <v>0</v>
          </cell>
          <cell r="I16">
            <v>1000</v>
          </cell>
          <cell r="J16">
            <v>100</v>
          </cell>
        </row>
        <row r="17">
          <cell r="A17" t="str">
            <v>Leit.no Deflect.</v>
          </cell>
          <cell r="B17">
            <v>175</v>
          </cell>
          <cell r="C17">
            <v>185</v>
          </cell>
          <cell r="D17">
            <v>170</v>
          </cell>
          <cell r="F17">
            <v>1</v>
          </cell>
          <cell r="G17">
            <v>25.4</v>
          </cell>
          <cell r="H17">
            <v>50</v>
          </cell>
          <cell r="I17">
            <v>950</v>
          </cell>
          <cell r="J17">
            <v>95</v>
          </cell>
        </row>
        <row r="18">
          <cell r="A18" t="str">
            <v>Estab.Encont.(g)</v>
          </cell>
          <cell r="B18">
            <v>574</v>
          </cell>
          <cell r="C18">
            <v>606</v>
          </cell>
          <cell r="D18">
            <v>557</v>
          </cell>
          <cell r="F18" t="str">
            <v>3/4</v>
          </cell>
          <cell r="G18">
            <v>19.100000000000001</v>
          </cell>
          <cell r="H18">
            <v>70</v>
          </cell>
          <cell r="I18">
            <v>880</v>
          </cell>
          <cell r="J18">
            <v>88</v>
          </cell>
        </row>
        <row r="19">
          <cell r="A19" t="str">
            <v>Fator de Correção</v>
          </cell>
          <cell r="B19">
            <v>0.99</v>
          </cell>
          <cell r="C19">
            <v>0.99</v>
          </cell>
          <cell r="D19">
            <v>0.98</v>
          </cell>
          <cell r="F19" t="str">
            <v>1/2</v>
          </cell>
          <cell r="G19">
            <v>12.7</v>
          </cell>
          <cell r="H19">
            <v>85</v>
          </cell>
          <cell r="I19">
            <v>795</v>
          </cell>
          <cell r="J19">
            <v>79.5</v>
          </cell>
        </row>
        <row r="20">
          <cell r="A20" t="str">
            <v>Estab.Corrig.(kg)</v>
          </cell>
          <cell r="B20">
            <v>568</v>
          </cell>
          <cell r="C20">
            <v>599</v>
          </cell>
          <cell r="D20">
            <v>545</v>
          </cell>
          <cell r="E20">
            <v>570.66700000000003</v>
          </cell>
          <cell r="F20" t="str">
            <v>3/8</v>
          </cell>
          <cell r="G20">
            <v>9.52</v>
          </cell>
          <cell r="H20">
            <v>90</v>
          </cell>
          <cell r="I20">
            <v>705</v>
          </cell>
          <cell r="J20">
            <v>70.5</v>
          </cell>
        </row>
        <row r="21">
          <cell r="A21" t="str">
            <v>Fluencia 1/100"</v>
          </cell>
          <cell r="B21">
            <v>9.4</v>
          </cell>
          <cell r="C21">
            <v>9.4</v>
          </cell>
          <cell r="D21">
            <v>9.4</v>
          </cell>
          <cell r="E21">
            <v>9.4</v>
          </cell>
          <cell r="F21" t="str">
            <v>Nº4</v>
          </cell>
          <cell r="G21">
            <v>4.78</v>
          </cell>
          <cell r="H21">
            <v>110</v>
          </cell>
          <cell r="I21">
            <v>595</v>
          </cell>
          <cell r="J21">
            <v>59.5</v>
          </cell>
        </row>
        <row r="22">
          <cell r="F22" t="str">
            <v>Nº10</v>
          </cell>
          <cell r="G22">
            <v>2</v>
          </cell>
          <cell r="H22">
            <v>130</v>
          </cell>
          <cell r="I22">
            <v>465</v>
          </cell>
          <cell r="J22">
            <v>46.5</v>
          </cell>
        </row>
        <row r="23">
          <cell r="A23" t="str">
            <v>Temperaturas (ºC)</v>
          </cell>
          <cell r="B23" t="str">
            <v xml:space="preserve">            Massas Específicas Reais (g/cm3)</v>
          </cell>
          <cell r="F23" t="str">
            <v>Nº40</v>
          </cell>
          <cell r="G23">
            <v>0.42</v>
          </cell>
          <cell r="H23">
            <v>150</v>
          </cell>
          <cell r="I23">
            <v>315</v>
          </cell>
          <cell r="J23">
            <v>31.5</v>
          </cell>
        </row>
        <row r="24">
          <cell r="B24" t="str">
            <v>Massa Esp. Real da Brita</v>
          </cell>
          <cell r="F24" t="str">
            <v>Nº80</v>
          </cell>
          <cell r="G24">
            <v>0.17699999999999999</v>
          </cell>
          <cell r="H24">
            <v>180</v>
          </cell>
          <cell r="I24">
            <v>135</v>
          </cell>
          <cell r="J24">
            <v>13.5</v>
          </cell>
        </row>
        <row r="25">
          <cell r="A25" t="str">
            <v>Asfalto:</v>
          </cell>
          <cell r="B25" t="str">
            <v>Massa Esp. Real da Areia</v>
          </cell>
          <cell r="F25" t="str">
            <v>Nº200</v>
          </cell>
          <cell r="G25">
            <v>7.4999999999999997E-2</v>
          </cell>
          <cell r="H25">
            <v>100</v>
          </cell>
          <cell r="I25">
            <v>35</v>
          </cell>
          <cell r="J25">
            <v>3.5</v>
          </cell>
        </row>
        <row r="26">
          <cell r="A26" t="str">
            <v>Agregado:</v>
          </cell>
          <cell r="B26" t="str">
            <v>Massa Esp.Real do Asfalto:</v>
          </cell>
          <cell r="E26">
            <v>1.03</v>
          </cell>
          <cell r="G26" t="str">
            <v>Fundo</v>
          </cell>
          <cell r="H26">
            <v>35</v>
          </cell>
          <cell r="I26">
            <v>0</v>
          </cell>
          <cell r="J26">
            <v>0</v>
          </cell>
        </row>
        <row r="27">
          <cell r="A27" t="str">
            <v>Massa:</v>
          </cell>
          <cell r="B27" t="str">
            <v>Massa Esp.Real Média da Mist. de Agregados:</v>
          </cell>
          <cell r="E27">
            <v>2.6949999999999998</v>
          </cell>
          <cell r="F27" t="str">
            <v>PESO FINAL DA AMOSTRA(G):</v>
          </cell>
          <cell r="H27">
            <v>1000</v>
          </cell>
          <cell r="I27" t="str">
            <v xml:space="preserve">       PERDAS( % )</v>
          </cell>
          <cell r="J27">
            <v>0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DP"/>
      <sheetName val="ROSTO"/>
      <sheetName val="ROSTO I"/>
      <sheetName val="REP SUP2"/>
      <sheetName val="REP SUP RESUMO"/>
      <sheetName val="FRESA2"/>
      <sheetName val="FRESA RESUMO"/>
      <sheetName val="P_LIGAÇÃO2"/>
      <sheetName val="P_LIGAÇÃO RESUMO"/>
      <sheetName val="CAP2"/>
      <sheetName val="CAP RESUMO"/>
      <sheetName val="MICRO"/>
      <sheetName val="MICRO RESUMO"/>
      <sheetName val="MATBET"/>
      <sheetName val="MOBCANT"/>
      <sheetName val="MAN"/>
      <sheetName val="MAN1"/>
      <sheetName val="CSV"/>
      <sheetName val="PINTURA"/>
      <sheetName val="TACHAS REFLET"/>
      <sheetName val="1CAPA"/>
      <sheetName val="2APRES"/>
      <sheetName val="3APRES1"/>
      <sheetName val="4MAPA"/>
      <sheetName val="5DC"/>
      <sheetName val="6C FIN"/>
      <sheetName val="7CONT FIN"/>
      <sheetName val="CONT NE"/>
      <sheetName val="8C FIS"/>
      <sheetName val="9CONT FIS"/>
      <sheetName val="10AV FIS"/>
      <sheetName val="11PLUV"/>
      <sheetName val="12RH"/>
      <sheetName val="13EQ"/>
      <sheetName val="14IVE"/>
      <sheetName val="IVE MICRO"/>
      <sheetName val="IVE CBUQ"/>
      <sheetName val="COMENT"/>
      <sheetName val="ISSQN_DEZ2007"/>
    </sheetNames>
    <sheetDataSet>
      <sheetData sheetId="0">
        <row r="5">
          <cell r="J5" t="str">
            <v>3.ª M.P. (01/01/08 a 31/01/08)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DP"/>
      <sheetName val="ROSTO"/>
      <sheetName val="ROSTO I"/>
      <sheetName val="MOBCANT"/>
      <sheetName val="manutenção"/>
      <sheetName val="MAN"/>
      <sheetName val="CSV"/>
      <sheetName val="1CAPA"/>
      <sheetName val="2APRES"/>
      <sheetName val="3APRES1"/>
      <sheetName val="4MAPA"/>
      <sheetName val="5DC"/>
      <sheetName val="6C FIN"/>
      <sheetName val="7CONT FIN"/>
      <sheetName val="CONT NE"/>
      <sheetName val="8C FIS"/>
      <sheetName val="9CONT FIS"/>
      <sheetName val="10AV FIS"/>
      <sheetName val="11PLUV"/>
      <sheetName val="12RH"/>
      <sheetName val="13EQ"/>
      <sheetName val="IVE MICRO"/>
      <sheetName val="14IVE"/>
      <sheetName val="IVE CBUQ"/>
      <sheetName val="IVE PLIGAÇÃO"/>
      <sheetName val="COMENT"/>
      <sheetName val="Memória_Cálculo"/>
    </sheetNames>
    <sheetDataSet>
      <sheetData sheetId="0" refreshError="1">
        <row r="7">
          <cell r="B7" t="str">
            <v>SR-05/0039/2009</v>
          </cell>
        </row>
        <row r="8">
          <cell r="B8" t="str">
            <v>CONSTRUTORA G &amp; F LTDA</v>
          </cell>
        </row>
        <row r="13">
          <cell r="B13" t="str">
            <v>KM 289,40 - KM 440,70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TURA 01"/>
      <sheetName val="MISTURA 02"/>
      <sheetName val="Granul."/>
      <sheetName val="CAPA AN"/>
      <sheetName val="CAPA AN (8-7)"/>
      <sheetName val="PESOS"/>
      <sheetName val="PESOS Confirmação"/>
      <sheetName val="Resumo Marshall"/>
      <sheetName val="f.c.altura"/>
      <sheetName val="MARSH 01"/>
      <sheetName val="MARSH 02"/>
      <sheetName val="MARSH 03"/>
      <sheetName val="MARSH 04"/>
      <sheetName val="CAPA CONF."/>
      <sheetName val="CAPA CONF. USINA 1"/>
      <sheetName val="CAPA CONF. USINA 2"/>
      <sheetName val="CAPA CONF. USINA 3"/>
      <sheetName val="CAPA CONF. USINA 4"/>
      <sheetName val="CAPA CONF. USINA 5"/>
      <sheetName val="CAPA Conf. Usina 6"/>
      <sheetName val="CAPA CONF. USINA 7"/>
      <sheetName val="CAPA CONF. USINA 8"/>
      <sheetName val="MISTURA_01"/>
      <sheetName val="MISTURA_02"/>
      <sheetName val="Granul_"/>
      <sheetName val="CAPA_AN"/>
      <sheetName val="CAPA_AN_(8-7)"/>
      <sheetName val="PESOS_Confirmação"/>
      <sheetName val="Resumo_Marshall"/>
      <sheetName val="f_c_altura"/>
      <sheetName val="MARSH_01"/>
      <sheetName val="MARSH_02"/>
      <sheetName val="MARSH_03"/>
      <sheetName val="MARSH_04"/>
      <sheetName val="CAPA_CONF_"/>
      <sheetName val="CAPA_CONF__USINA_1"/>
      <sheetName val="CAPA_CONF__USINA_2"/>
      <sheetName val="CAPA_CONF__USINA_3"/>
      <sheetName val="CAPA_CONF__USINA_4"/>
      <sheetName val="CAPA_CONF__USINA_5"/>
      <sheetName val="CAPA_Conf__Usina_6"/>
      <sheetName val="CAPA_CONF__USINA_7"/>
      <sheetName val="CAPA_CONF__USINA_8"/>
      <sheetName val="CBR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O"/>
      <sheetName val="Transp com"/>
      <sheetName val="Transp carro"/>
      <sheetName val="Transp esp"/>
      <sheetName val="CRONOGRAMA"/>
      <sheetName val="Gráfico"/>
      <sheetName val="MÃO DE OBRA"/>
      <sheetName val="EQP2"/>
      <sheetName val="02.200.00"/>
      <sheetName val="02.400.00"/>
      <sheetName val="02.530.01"/>
      <sheetName val="03.329.00"/>
      <sheetName val="03.370.00"/>
      <sheetName val="03.940.00"/>
      <sheetName val="04.000.00"/>
      <sheetName val="08.100.00"/>
      <sheetName val="08.101.01"/>
      <sheetName val="08.103.00"/>
      <sheetName val="08.109.00"/>
      <sheetName val="08.300.01"/>
      <sheetName val="08.301.02"/>
      <sheetName val="08.302.01"/>
      <sheetName val="08.302.02"/>
      <sheetName val="08.402.00"/>
      <sheetName val="08.404.00"/>
      <sheetName val="08.409.01"/>
      <sheetName val="08.500.00"/>
      <sheetName val="08.510.00"/>
      <sheetName val="08.900.00"/>
      <sheetName val="08.910.00"/>
      <sheetName val="09.002.00"/>
      <sheetName val="09.002.01"/>
      <sheetName val="09.002.03"/>
      <sheetName val="E.4.12"/>
      <sheetName val="01.200.00"/>
      <sheetName val="09.517.00"/>
      <sheetName val="09.517.02"/>
      <sheetName val="09.512.13"/>
      <sheetName val="09.512.14"/>
      <sheetName val="09.517.03"/>
      <sheetName val="Simulação"/>
      <sheetName val="Resumo"/>
      <sheetName val="EQUIPAMENTO"/>
      <sheetName val="MATERI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4">
          <cell r="A4">
            <v>36678</v>
          </cell>
        </row>
      </sheetData>
      <sheetData sheetId="42" refreshError="1"/>
      <sheetData sheetId="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PO"/>
      <sheetName val="MEM"/>
      <sheetName val="_MEDIÇÃO"/>
      <sheetName val="IND_ FÍSICOS"/>
      <sheetName val="AVANÇO FÍSICO"/>
      <sheetName val="IVE"/>
      <sheetName val="_BOLETIM"/>
      <sheetName val="CONTROLE CAP"/>
      <sheetName val="ISSQN"/>
      <sheetName val="SINAL HOR"/>
      <sheetName val="PLUVIOMETRIA"/>
      <sheetName val="ind reaj"/>
      <sheetName val="ind reaj _2_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"/>
      <sheetName val="capa - Físico"/>
      <sheetName val="Organogramas"/>
      <sheetName val="capa - venda"/>
      <sheetName val="capa - custo"/>
      <sheetName val="Fluxo"/>
      <sheetName val="Ind."/>
      <sheetName val="Indiretos"/>
      <sheetName val="Índice"/>
      <sheetName val="Premissas Cons"/>
      <sheetName val="FLUXO 07"/>
      <sheetName val="CFF Venda"/>
      <sheetName val="CFF Custo"/>
      <sheetName val="Custos Indiretos"/>
      <sheetName val="Resumo Indiretos"/>
      <sheetName val="Premissas"/>
      <sheetName val="Conograma de Ações"/>
      <sheetName val="Dados"/>
      <sheetName val="PGR"/>
      <sheetName val="SS"/>
      <sheetName val="Sintetico"/>
      <sheetName val="ABC"/>
      <sheetName val="Sumário"/>
      <sheetName val="Qualitativa"/>
      <sheetName val="Plan Resumo"/>
      <sheetName val="Cron.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AMENTOS DELTA"/>
      <sheetName val="ESTOQUE"/>
    </sheetNames>
    <definedNames>
      <definedName name="llllllll" refersTo="#REF!" sheetId="0"/>
    </definedNames>
    <sheetDataSet>
      <sheetData sheetId="0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 5"/>
      <sheetName val="LOTE 6"/>
    </sheetNames>
    <sheetDataSet>
      <sheetData sheetId="0"/>
      <sheetData sheetId="1" refreshError="1">
        <row r="10">
          <cell r="AE10">
            <v>1.3</v>
          </cell>
        </row>
        <row r="11">
          <cell r="AE11">
            <v>0.83682008368200833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D3">
            <v>776</v>
          </cell>
          <cell r="F3">
            <v>2.3340000000000001</v>
          </cell>
        </row>
        <row r="4">
          <cell r="F4">
            <v>2.3530000000000002</v>
          </cell>
        </row>
        <row r="5">
          <cell r="F5">
            <v>2.3639999999999999</v>
          </cell>
        </row>
        <row r="6">
          <cell r="F6">
            <v>2.3650000000000002</v>
          </cell>
        </row>
        <row r="7">
          <cell r="F7">
            <v>2.36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ação"/>
      <sheetName val="T.Coml."/>
      <sheetName val="T.Esp."/>
      <sheetName val="T.Água"/>
      <sheetName val="Consumo e Trans.Ligante"/>
      <sheetName val="Resumo DMT"/>
      <sheetName val="COMP PREÇOS 6ªalt"/>
      <sheetName val="Localização de ocorrências"/>
      <sheetName val="Cad.Fornecedores"/>
      <sheetName val="PRO-08"/>
    </sheetNames>
    <sheetDataSet>
      <sheetData sheetId="0">
        <row r="19">
          <cell r="F19">
            <v>99.998000000000005</v>
          </cell>
        </row>
        <row r="22">
          <cell r="F22">
            <v>38.5</v>
          </cell>
        </row>
        <row r="41">
          <cell r="F41">
            <v>7097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ORÇA"/>
      <sheetName val="CFF"/>
      <sheetName val="TLB5M3"/>
      <sheetName val="TLMR"/>
      <sheetName val="TLC4T"/>
      <sheetName val="TLMBF"/>
      <sheetName val="TLÁGUA"/>
      <sheetName val="ASF"/>
      <sheetName val="CS"/>
      <sheetName val="EQP"/>
    </sheetNames>
    <sheetDataSet>
      <sheetData sheetId="0" refreshError="1">
        <row r="3">
          <cell r="B3" t="str">
            <v>BR-418 / BA</v>
          </cell>
        </row>
        <row r="4">
          <cell r="I4">
            <v>38777</v>
          </cell>
        </row>
        <row r="9">
          <cell r="H9" t="str">
            <v>TRABALHO</v>
          </cell>
        </row>
        <row r="10">
          <cell r="H10">
            <v>630.4</v>
          </cell>
        </row>
        <row r="11">
          <cell r="H11">
            <v>630.4</v>
          </cell>
        </row>
        <row r="12">
          <cell r="H12">
            <v>630.4</v>
          </cell>
        </row>
        <row r="13">
          <cell r="H13">
            <v>630.4</v>
          </cell>
        </row>
        <row r="14">
          <cell r="H14">
            <v>630.4</v>
          </cell>
        </row>
        <row r="15">
          <cell r="H15">
            <v>630.4</v>
          </cell>
        </row>
        <row r="17">
          <cell r="H17">
            <v>315.2</v>
          </cell>
        </row>
        <row r="18">
          <cell r="H18">
            <v>252.16</v>
          </cell>
        </row>
        <row r="19">
          <cell r="H19">
            <v>63.04</v>
          </cell>
        </row>
        <row r="20">
          <cell r="H20">
            <v>315.2</v>
          </cell>
        </row>
        <row r="21">
          <cell r="H21">
            <v>63.04</v>
          </cell>
        </row>
        <row r="22">
          <cell r="H22">
            <v>315.2</v>
          </cell>
        </row>
        <row r="23">
          <cell r="H23">
            <v>63.04</v>
          </cell>
        </row>
        <row r="25">
          <cell r="H25">
            <v>39400</v>
          </cell>
        </row>
        <row r="26">
          <cell r="H26">
            <v>39400</v>
          </cell>
        </row>
        <row r="27">
          <cell r="H27">
            <v>39400</v>
          </cell>
        </row>
        <row r="29">
          <cell r="H29">
            <v>150</v>
          </cell>
        </row>
        <row r="30">
          <cell r="H30">
            <v>200</v>
          </cell>
        </row>
        <row r="31">
          <cell r="H31">
            <v>150</v>
          </cell>
        </row>
        <row r="32">
          <cell r="H32">
            <v>12561.684999999999</v>
          </cell>
        </row>
        <row r="33">
          <cell r="H33">
            <v>4000</v>
          </cell>
        </row>
        <row r="34">
          <cell r="H34">
            <v>4000</v>
          </cell>
        </row>
        <row r="35">
          <cell r="H35">
            <v>4000</v>
          </cell>
        </row>
        <row r="36">
          <cell r="H36">
            <v>600</v>
          </cell>
        </row>
        <row r="37">
          <cell r="H37">
            <v>6000</v>
          </cell>
        </row>
        <row r="38">
          <cell r="H38">
            <v>472.8</v>
          </cell>
        </row>
        <row r="39">
          <cell r="H39">
            <v>3152</v>
          </cell>
        </row>
        <row r="40">
          <cell r="H40">
            <v>630.4</v>
          </cell>
        </row>
        <row r="41">
          <cell r="H41">
            <v>788</v>
          </cell>
        </row>
        <row r="42">
          <cell r="H42">
            <v>39.4</v>
          </cell>
        </row>
        <row r="43">
          <cell r="H43">
            <v>39.4</v>
          </cell>
        </row>
        <row r="44">
          <cell r="H44">
            <v>20000</v>
          </cell>
        </row>
        <row r="45">
          <cell r="H45">
            <v>109354.14</v>
          </cell>
        </row>
        <row r="46">
          <cell r="H46">
            <v>18532.189999999999</v>
          </cell>
        </row>
        <row r="47">
          <cell r="H47">
            <v>109354.14</v>
          </cell>
        </row>
        <row r="48">
          <cell r="H48">
            <v>18532.189999999999</v>
          </cell>
        </row>
        <row r="49">
          <cell r="H49">
            <v>18532.189999999999</v>
          </cell>
        </row>
        <row r="51">
          <cell r="H51">
            <v>1</v>
          </cell>
        </row>
        <row r="52">
          <cell r="H52">
            <v>2</v>
          </cell>
        </row>
        <row r="54">
          <cell r="H54">
            <v>21842.214913069285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_nº 08 CC 1050 20100223 B"/>
      <sheetName val="Cad.Fornecedores"/>
      <sheetName val="Relação Modalidades"/>
    </sheetNames>
    <sheetDataSet>
      <sheetData sheetId="0"/>
      <sheetData sheetId="1"/>
      <sheetData sheetId="2">
        <row r="2">
          <cell r="A2">
            <v>11</v>
          </cell>
        </row>
        <row r="3">
          <cell r="A3">
            <v>20</v>
          </cell>
        </row>
        <row r="4">
          <cell r="A4">
            <v>24</v>
          </cell>
        </row>
        <row r="5">
          <cell r="A5">
            <v>26</v>
          </cell>
        </row>
        <row r="6">
          <cell r="A6">
            <v>28</v>
          </cell>
        </row>
        <row r="7">
          <cell r="A7">
            <v>29</v>
          </cell>
        </row>
        <row r="8">
          <cell r="A8">
            <v>30</v>
          </cell>
        </row>
        <row r="9">
          <cell r="A9">
            <v>33</v>
          </cell>
        </row>
        <row r="10">
          <cell r="A10">
            <v>36</v>
          </cell>
        </row>
        <row r="11">
          <cell r="A11">
            <v>38</v>
          </cell>
        </row>
        <row r="12">
          <cell r="A12">
            <v>41</v>
          </cell>
        </row>
        <row r="13">
          <cell r="A13">
            <v>42</v>
          </cell>
        </row>
        <row r="14">
          <cell r="A14">
            <v>46</v>
          </cell>
        </row>
        <row r="15">
          <cell r="A15">
            <v>64</v>
          </cell>
        </row>
        <row r="16">
          <cell r="A16">
            <v>76</v>
          </cell>
        </row>
        <row r="17">
          <cell r="A17">
            <v>77</v>
          </cell>
        </row>
        <row r="18">
          <cell r="A18">
            <v>78</v>
          </cell>
        </row>
        <row r="19">
          <cell r="A19">
            <v>79</v>
          </cell>
        </row>
        <row r="20">
          <cell r="A20">
            <v>80</v>
          </cell>
        </row>
        <row r="21">
          <cell r="A21">
            <v>81</v>
          </cell>
        </row>
        <row r="22">
          <cell r="A22">
            <v>83</v>
          </cell>
        </row>
        <row r="23">
          <cell r="A23">
            <v>84</v>
          </cell>
        </row>
        <row r="24">
          <cell r="A24">
            <v>85</v>
          </cell>
        </row>
        <row r="25">
          <cell r="A25">
            <v>88</v>
          </cell>
        </row>
        <row r="26">
          <cell r="A26">
            <v>89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  <sheetName val="CBR3"/>
    </sheetNames>
    <sheetDataSet>
      <sheetData sheetId="0"/>
      <sheetData sheetId="1">
        <row r="2">
          <cell r="C2" t="str">
            <v>_x000E_CONTROLE DE QUALIDADE DE CONCRETO ASFALTICO_x000E_</v>
          </cell>
        </row>
        <row r="4">
          <cell r="B4" t="str">
            <v>RODOVIA   :</v>
          </cell>
          <cell r="G4" t="str">
            <v>TRECHO :</v>
          </cell>
        </row>
        <row r="6">
          <cell r="B6" t="str">
            <v>ESTABILIDADE MARSHALL</v>
          </cell>
          <cell r="G6" t="str">
            <v xml:space="preserve">            EXTRAÇÃO DE BETUME</v>
          </cell>
        </row>
        <row r="7">
          <cell r="A7" t="str">
            <v>Corpo de prova</v>
          </cell>
          <cell r="B7">
            <v>1</v>
          </cell>
          <cell r="C7">
            <v>2</v>
          </cell>
          <cell r="D7">
            <v>3</v>
          </cell>
          <cell r="E7" t="str">
            <v>MEDIA</v>
          </cell>
          <cell r="F7" t="str">
            <v>Amostra + Tara (g)</v>
          </cell>
          <cell r="I7">
            <v>1</v>
          </cell>
          <cell r="J7">
            <v>2</v>
          </cell>
        </row>
        <row r="8">
          <cell r="A8" t="str">
            <v>Peso ao ar (g)</v>
          </cell>
          <cell r="B8">
            <v>1186</v>
          </cell>
          <cell r="C8">
            <v>1183</v>
          </cell>
          <cell r="D8">
            <v>1190</v>
          </cell>
          <cell r="F8" t="str">
            <v>Tara (g)</v>
          </cell>
        </row>
        <row r="9">
          <cell r="A9" t="str">
            <v>Peso imerso (g)</v>
          </cell>
          <cell r="B9">
            <v>683</v>
          </cell>
          <cell r="C9">
            <v>680</v>
          </cell>
          <cell r="D9">
            <v>685</v>
          </cell>
          <cell r="F9" t="str">
            <v>Amostra (g)</v>
          </cell>
        </row>
        <row r="10">
          <cell r="A10" t="str">
            <v>Volume (cm3)</v>
          </cell>
          <cell r="B10">
            <v>503</v>
          </cell>
          <cell r="C10">
            <v>503</v>
          </cell>
          <cell r="D10">
            <v>505</v>
          </cell>
          <cell r="F10" t="str">
            <v>Insol. + Tara (g)</v>
          </cell>
        </row>
        <row r="11">
          <cell r="A11" t="str">
            <v>Dens.Apar(g/cm3)</v>
          </cell>
          <cell r="B11">
            <v>2.3580000000000001</v>
          </cell>
          <cell r="C11">
            <v>2.3519999999999999</v>
          </cell>
          <cell r="D11">
            <v>2.3559999999999999</v>
          </cell>
          <cell r="E11">
            <v>2.355</v>
          </cell>
          <cell r="F11" t="str">
            <v>Soluvel (g)</v>
          </cell>
        </row>
        <row r="12">
          <cell r="A12" t="str">
            <v>Dens.Teor.(g/cm3)</v>
          </cell>
          <cell r="B12">
            <v>2.4749570915899515</v>
          </cell>
          <cell r="C12">
            <v>2.4749570915899515</v>
          </cell>
          <cell r="D12">
            <v>2.4749570915899515</v>
          </cell>
          <cell r="F12" t="str">
            <v>Teor de Betume (%)</v>
          </cell>
          <cell r="I12">
            <v>5.5</v>
          </cell>
        </row>
        <row r="13">
          <cell r="A13" t="str">
            <v>% de Vazios</v>
          </cell>
          <cell r="B13">
            <v>4.7</v>
          </cell>
          <cell r="C13">
            <v>5</v>
          </cell>
          <cell r="D13">
            <v>4.8</v>
          </cell>
          <cell r="E13">
            <v>4.8330000000000002</v>
          </cell>
          <cell r="H13" t="str">
            <v>GRANULOMETRIA</v>
          </cell>
        </row>
        <row r="14">
          <cell r="A14" t="str">
            <v>% V.C.B.</v>
          </cell>
          <cell r="B14">
            <v>12.59</v>
          </cell>
          <cell r="C14">
            <v>12.56</v>
          </cell>
          <cell r="D14">
            <v>12.58</v>
          </cell>
          <cell r="F14" t="str">
            <v xml:space="preserve">    PENEIRAS</v>
          </cell>
          <cell r="G14" t="str">
            <v xml:space="preserve">                                  </v>
          </cell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A15" t="str">
            <v>% V.A.M.</v>
          </cell>
          <cell r="B15">
            <v>17.29</v>
          </cell>
          <cell r="C15">
            <v>17.560000000000002</v>
          </cell>
          <cell r="D15">
            <v>17.38</v>
          </cell>
          <cell r="F15" t="str">
            <v xml:space="preserve">  Pol.</v>
          </cell>
          <cell r="G15" t="str">
            <v>mm</v>
          </cell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A16" t="str">
            <v>RBV (%)</v>
          </cell>
          <cell r="B16">
            <v>72.819999999999993</v>
          </cell>
          <cell r="C16">
            <v>71.53</v>
          </cell>
          <cell r="D16">
            <v>72.38</v>
          </cell>
          <cell r="E16">
            <v>72.242999999999995</v>
          </cell>
          <cell r="F16" t="str">
            <v>1 1/2</v>
          </cell>
          <cell r="G16">
            <v>38.1</v>
          </cell>
          <cell r="H16">
            <v>0</v>
          </cell>
          <cell r="I16">
            <v>1000</v>
          </cell>
          <cell r="J16">
            <v>100</v>
          </cell>
        </row>
        <row r="17">
          <cell r="A17" t="str">
            <v>Leit.no Deflect.</v>
          </cell>
          <cell r="B17">
            <v>175</v>
          </cell>
          <cell r="C17">
            <v>185</v>
          </cell>
          <cell r="D17">
            <v>170</v>
          </cell>
          <cell r="F17">
            <v>1</v>
          </cell>
          <cell r="G17">
            <v>25.4</v>
          </cell>
          <cell r="H17">
            <v>50</v>
          </cell>
          <cell r="I17">
            <v>950</v>
          </cell>
          <cell r="J17">
            <v>95</v>
          </cell>
        </row>
        <row r="18">
          <cell r="A18" t="str">
            <v>Estab.Encont.(g)</v>
          </cell>
          <cell r="B18">
            <v>574</v>
          </cell>
          <cell r="C18">
            <v>606</v>
          </cell>
          <cell r="D18">
            <v>557</v>
          </cell>
          <cell r="F18" t="str">
            <v>3/4</v>
          </cell>
          <cell r="G18">
            <v>19.100000000000001</v>
          </cell>
          <cell r="H18">
            <v>70</v>
          </cell>
          <cell r="I18">
            <v>880</v>
          </cell>
          <cell r="J18">
            <v>88</v>
          </cell>
        </row>
        <row r="19">
          <cell r="A19" t="str">
            <v>Fator de Correção</v>
          </cell>
          <cell r="B19">
            <v>0.99</v>
          </cell>
          <cell r="C19">
            <v>0.99</v>
          </cell>
          <cell r="D19">
            <v>0.98</v>
          </cell>
          <cell r="F19" t="str">
            <v>1/2</v>
          </cell>
          <cell r="G19">
            <v>12.7</v>
          </cell>
          <cell r="H19">
            <v>85</v>
          </cell>
          <cell r="I19">
            <v>795</v>
          </cell>
          <cell r="J19">
            <v>79.5</v>
          </cell>
        </row>
        <row r="20">
          <cell r="A20" t="str">
            <v>Estab.Corrig.(kg)</v>
          </cell>
          <cell r="B20">
            <v>568</v>
          </cell>
          <cell r="C20">
            <v>599</v>
          </cell>
          <cell r="D20">
            <v>545</v>
          </cell>
          <cell r="E20">
            <v>570.66700000000003</v>
          </cell>
          <cell r="F20" t="str">
            <v>3/8</v>
          </cell>
          <cell r="G20">
            <v>9.52</v>
          </cell>
          <cell r="H20">
            <v>90</v>
          </cell>
          <cell r="I20">
            <v>705</v>
          </cell>
          <cell r="J20">
            <v>70.5</v>
          </cell>
        </row>
        <row r="21">
          <cell r="A21" t="str">
            <v>Fluencia 1/100"</v>
          </cell>
          <cell r="B21">
            <v>9.4</v>
          </cell>
          <cell r="C21">
            <v>9.4</v>
          </cell>
          <cell r="D21">
            <v>9.4</v>
          </cell>
          <cell r="E21">
            <v>9.4</v>
          </cell>
          <cell r="F21" t="str">
            <v>Nº4</v>
          </cell>
          <cell r="G21">
            <v>4.78</v>
          </cell>
          <cell r="H21">
            <v>110</v>
          </cell>
          <cell r="I21">
            <v>595</v>
          </cell>
          <cell r="J21">
            <v>59.5</v>
          </cell>
        </row>
        <row r="22">
          <cell r="F22" t="str">
            <v>Nº10</v>
          </cell>
          <cell r="G22">
            <v>2</v>
          </cell>
          <cell r="H22">
            <v>130</v>
          </cell>
          <cell r="I22">
            <v>465</v>
          </cell>
          <cell r="J22">
            <v>46.5</v>
          </cell>
        </row>
        <row r="23">
          <cell r="A23" t="str">
            <v>Temperaturas (ºC)</v>
          </cell>
          <cell r="B23" t="str">
            <v xml:space="preserve">            Massas Específicas Reais (g/cm3)</v>
          </cell>
          <cell r="F23" t="str">
            <v>Nº40</v>
          </cell>
          <cell r="G23">
            <v>0.42</v>
          </cell>
          <cell r="H23">
            <v>150</v>
          </cell>
          <cell r="I23">
            <v>315</v>
          </cell>
          <cell r="J23">
            <v>31.5</v>
          </cell>
        </row>
        <row r="24">
          <cell r="B24" t="str">
            <v>Massa Esp. Real da Brita</v>
          </cell>
          <cell r="F24" t="str">
            <v>Nº80</v>
          </cell>
          <cell r="G24">
            <v>0.17699999999999999</v>
          </cell>
          <cell r="H24">
            <v>180</v>
          </cell>
          <cell r="I24">
            <v>135</v>
          </cell>
          <cell r="J24">
            <v>13.5</v>
          </cell>
        </row>
        <row r="25">
          <cell r="A25" t="str">
            <v>Asfalto:</v>
          </cell>
          <cell r="B25" t="str">
            <v>Massa Esp. Real da Areia</v>
          </cell>
          <cell r="F25" t="str">
            <v>Nº200</v>
          </cell>
          <cell r="G25">
            <v>7.4999999999999997E-2</v>
          </cell>
          <cell r="H25">
            <v>100</v>
          </cell>
          <cell r="I25">
            <v>35</v>
          </cell>
          <cell r="J25">
            <v>3.5</v>
          </cell>
        </row>
        <row r="26">
          <cell r="A26" t="str">
            <v>Agregado:</v>
          </cell>
          <cell r="B26" t="str">
            <v>Massa Esp.Real do Asfalto:</v>
          </cell>
          <cell r="E26">
            <v>1.03</v>
          </cell>
          <cell r="G26" t="str">
            <v>Fundo</v>
          </cell>
          <cell r="H26">
            <v>35</v>
          </cell>
          <cell r="I26">
            <v>0</v>
          </cell>
          <cell r="J26">
            <v>0</v>
          </cell>
        </row>
        <row r="27">
          <cell r="A27" t="str">
            <v>Massa:</v>
          </cell>
          <cell r="B27" t="str">
            <v>Massa Esp.Real Média da Mist. de Agregados:</v>
          </cell>
          <cell r="E27">
            <v>2.6949999999999998</v>
          </cell>
          <cell r="F27" t="str">
            <v>PESO FINAL DA AMOSTRA(G):</v>
          </cell>
          <cell r="H27">
            <v>1000</v>
          </cell>
          <cell r="I27" t="str">
            <v xml:space="preserve">       PERDAS( % )</v>
          </cell>
          <cell r="J27">
            <v>0</v>
          </cell>
        </row>
      </sheetData>
      <sheetData sheetId="2"/>
      <sheetData sheetId="3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"/>
      <sheetName val="Cad.Fornecedores"/>
      <sheetName val="Relação Modalidades"/>
    </sheetNames>
    <sheetDataSet>
      <sheetData sheetId="0"/>
      <sheetData sheetId="1">
        <row r="1">
          <cell r="B1" t="str">
            <v>ADIANT. PROFICENTER PLANEJAMENTO DE OBRA</v>
          </cell>
        </row>
        <row r="2">
          <cell r="B2" t="str">
            <v>MARCIO RENE PIRES DA SILVA</v>
          </cell>
        </row>
        <row r="3">
          <cell r="B3" t="str">
            <v>A.I.R. MATERIAIS PARA CONSTRUÇÃO LTDA</v>
          </cell>
        </row>
        <row r="4">
          <cell r="B4" t="str">
            <v>HC PNEUS S.A</v>
          </cell>
        </row>
        <row r="5">
          <cell r="B5" t="str">
            <v>SERPAGUI - SERVIÇOS LTDA</v>
          </cell>
        </row>
        <row r="6">
          <cell r="B6" t="str">
            <v>GICEL COMÉRCIO DE MATERIAIS ELÉTRICOS LTDA</v>
          </cell>
        </row>
        <row r="7">
          <cell r="B7" t="str">
            <v>GONTAV COM.MAT.ELETR.PREST.SERVIÇOS LTDA</v>
          </cell>
        </row>
        <row r="8">
          <cell r="B8" t="str">
            <v>SERRA DA LAPA EXTR. COM. E AGROPEC. LTDA</v>
          </cell>
        </row>
        <row r="9">
          <cell r="B9" t="str">
            <v>TRANSVOLTEC ELETRONICA IND.COM. LTDA</v>
          </cell>
        </row>
        <row r="10">
          <cell r="B10" t="str">
            <v>ROV EDITORA LTDA</v>
          </cell>
        </row>
        <row r="11">
          <cell r="B11" t="str">
            <v>ROYAL PNEUS LTDA</v>
          </cell>
        </row>
        <row r="12">
          <cell r="B12" t="str">
            <v>EQUIPAOBRA EQUIP.RACIONALIZADOS LTDA</v>
          </cell>
        </row>
        <row r="13">
          <cell r="B13" t="str">
            <v>VISUAL COMUNICAÇÃO IND.COMÉRCIO LTDA</v>
          </cell>
        </row>
        <row r="14">
          <cell r="B14" t="str">
            <v>ADEVALDO FONSECA DA SILVA - ME</v>
          </cell>
        </row>
        <row r="15">
          <cell r="B15" t="str">
            <v>JR &amp; DAN COM. PRODUTOS DE LIMPEZA LTDA</v>
          </cell>
        </row>
        <row r="16">
          <cell r="B16" t="str">
            <v>MORAN ELÉTRICA LTDA</v>
          </cell>
        </row>
        <row r="17">
          <cell r="B17" t="str">
            <v>CAFE GRAO NOBRE LTDA</v>
          </cell>
        </row>
        <row r="18">
          <cell r="B18" t="str">
            <v>CAFE GRAO NOBRE</v>
          </cell>
        </row>
        <row r="19">
          <cell r="B19" t="str">
            <v>HANNIG DA GAMA ADVOGADOS S/C</v>
          </cell>
        </row>
        <row r="20">
          <cell r="B20" t="str">
            <v>COMPRECOL CONSTR. E COMÉRCIO LTDA</v>
          </cell>
        </row>
        <row r="21">
          <cell r="B21" t="str">
            <v>TECNOMON TECNOLOGIA MONT. IND. MANUF. LTDA</v>
          </cell>
        </row>
        <row r="22">
          <cell r="B22" t="str">
            <v>GEOSERV IND.ESTRUT. PRÉ-MOLDADAS LTDA</v>
          </cell>
        </row>
        <row r="23">
          <cell r="B23" t="str">
            <v>J.G. LARANJA COMPUTADORES LTDA</v>
          </cell>
        </row>
        <row r="24">
          <cell r="B24" t="str">
            <v>SANEFIBRA INDÚSTRIA E COMÉRCIO LTDA</v>
          </cell>
        </row>
        <row r="25">
          <cell r="B25" t="str">
            <v>CEB-CIA ENERGETICA DE BRASILIA</v>
          </cell>
        </row>
        <row r="26">
          <cell r="B26" t="str">
            <v>RODOSIDER SERVICOS LTDA</v>
          </cell>
        </row>
        <row r="27">
          <cell r="B27" t="str">
            <v>LUREX DISTRIBUIDORA E BATERIAS LTDA</v>
          </cell>
        </row>
        <row r="28">
          <cell r="B28" t="str">
            <v>SILK SCREEN ACESSORIOS EQUIP.EXTINTORES LTDA</v>
          </cell>
        </row>
        <row r="29">
          <cell r="B29" t="str">
            <v>PONTO QUENTE PAPELARIA LTDA</v>
          </cell>
        </row>
        <row r="30">
          <cell r="B30" t="str">
            <v>WALMIR MARTINS FALCÃO FILHO</v>
          </cell>
        </row>
        <row r="31">
          <cell r="B31" t="str">
            <v>AVENIDA BRASIL INFORMATICA LTDA</v>
          </cell>
        </row>
        <row r="32">
          <cell r="B32" t="str">
            <v>AIR-SEL AR CONDICIONADO LTDA</v>
          </cell>
        </row>
        <row r="33">
          <cell r="B33" t="str">
            <v>J.I.PEREIRA ELETRODOMESTICOS ME</v>
          </cell>
        </row>
        <row r="34">
          <cell r="B34" t="str">
            <v>MAKSERVICE MÁQUINAS E SERVIÇOS LTDA</v>
          </cell>
        </row>
        <row r="35">
          <cell r="B35" t="str">
            <v>IMOBILIARIA E CONSTRUTORA DAL LTDA</v>
          </cell>
        </row>
        <row r="36">
          <cell r="B36" t="str">
            <v>SF - FORMAS PARA CONSTRUCAO CIVIL LTDA</v>
          </cell>
        </row>
        <row r="37">
          <cell r="B37" t="str">
            <v>IMBÉ CONSTRUÇÕES E COMÉRCIO LTDA</v>
          </cell>
        </row>
        <row r="38">
          <cell r="B38" t="str">
            <v>POSTO KM 13 DA DUTRA LTDA.</v>
          </cell>
        </row>
        <row r="39">
          <cell r="B39" t="str">
            <v>ETIQUETA AUTO ADESIVA LTDA</v>
          </cell>
        </row>
        <row r="40">
          <cell r="B40" t="str">
            <v>TECNOLAMP DO BRASIL LÂMPADAS E ACESSÓRIOS LTDA</v>
          </cell>
        </row>
        <row r="41">
          <cell r="B41" t="str">
            <v>ELIFRAN COM. E MANUTENÇAÕ DE BOMBAS LTDA</v>
          </cell>
        </row>
        <row r="42">
          <cell r="B42" t="str">
            <v>BREMEN COMERCIO DE VEICULOS LTDA</v>
          </cell>
        </row>
        <row r="43">
          <cell r="B43" t="str">
            <v>TRANSMENDES TRANSPORTES LTDA</v>
          </cell>
        </row>
        <row r="44">
          <cell r="B44" t="str">
            <v>LOCARE MULTIMARCAS LTDA</v>
          </cell>
        </row>
        <row r="45">
          <cell r="B45" t="str">
            <v>IBRAP INDÚSTRIA BRASILEIRA DE CHAPAS S.A</v>
          </cell>
        </row>
        <row r="46">
          <cell r="B46" t="str">
            <v>Z.M. DE MATOS BAZAR E SERVIÇOS</v>
          </cell>
        </row>
        <row r="47">
          <cell r="B47" t="str">
            <v>VIRTUAL PROJETOS E CONSULTORIA LTDA</v>
          </cell>
        </row>
        <row r="48">
          <cell r="B48" t="str">
            <v>GURGUÉIA COMBUSTÍVEIS LTDA.</v>
          </cell>
        </row>
        <row r="49">
          <cell r="B49" t="str">
            <v>ENGENHART SOCIEDADE CIVIL LTDA</v>
          </cell>
        </row>
        <row r="50">
          <cell r="B50" t="str">
            <v>ARAÚJO &amp; PASSOS LTDA</v>
          </cell>
        </row>
        <row r="51">
          <cell r="B51" t="str">
            <v>SUPRY E SHOW INFORMÁTICA LTDA</v>
          </cell>
        </row>
        <row r="52">
          <cell r="B52" t="str">
            <v>C.R.B.M. BONIFÁCIO - ME</v>
          </cell>
        </row>
        <row r="53">
          <cell r="B53" t="str">
            <v>RASEC MADEIRAS LTDA</v>
          </cell>
        </row>
        <row r="54">
          <cell r="B54" t="str">
            <v>CORSALLES EXTRATIVA DE MINERAIS E MAT. D</v>
          </cell>
        </row>
        <row r="55">
          <cell r="B55" t="str">
            <v>ACOS LUMINAR S/A INDUSTRIAL</v>
          </cell>
        </row>
        <row r="56">
          <cell r="B56" t="str">
            <v>AUTO PEÇAS LAZURÃO LTDA</v>
          </cell>
        </row>
        <row r="57">
          <cell r="B57" t="str">
            <v>AGROELETRICA COMERCIAL AGRICOLA E ELETRI</v>
          </cell>
        </row>
        <row r="58">
          <cell r="B58" t="str">
            <v>FREIOSTONI EQUIPAMENTOS E SERVICOS LTDA</v>
          </cell>
        </row>
        <row r="59">
          <cell r="B59" t="str">
            <v>LOCAPE EQUIPAMENTOS LTDA</v>
          </cell>
        </row>
        <row r="60">
          <cell r="B60" t="str">
            <v>F.W.MAQUINAS LTDA</v>
          </cell>
        </row>
        <row r="61">
          <cell r="B61" t="str">
            <v>TRANSPORTES NL LTDA</v>
          </cell>
        </row>
        <row r="62">
          <cell r="B62" t="str">
            <v>VLADIMIR CANATTO ME</v>
          </cell>
        </row>
        <row r="63">
          <cell r="B63" t="str">
            <v>MASTER COPY REPRODUÇÕES E COMÉRCIO LTDA</v>
          </cell>
        </row>
        <row r="64">
          <cell r="B64" t="str">
            <v>WAGE SOFT INFORMÁTICA LTDA</v>
          </cell>
        </row>
        <row r="65">
          <cell r="B65" t="str">
            <v>WINNER JEANS DO ALCÂNTARA LTDA - ME</v>
          </cell>
        </row>
        <row r="66">
          <cell r="B66" t="str">
            <v>RESENVALE HOTÉIS LTDA</v>
          </cell>
        </row>
        <row r="67">
          <cell r="B67" t="str">
            <v>ITALIA COM. IMP. E EXP. LTDA.</v>
          </cell>
        </row>
        <row r="68">
          <cell r="B68" t="str">
            <v>ESTRELA DIESEL OF.MECANICA LTDA</v>
          </cell>
        </row>
        <row r="69">
          <cell r="B69" t="str">
            <v>VIDA VERDE BUNGAVILLE DE ARARUAMA LTDA</v>
          </cell>
        </row>
        <row r="70">
          <cell r="B70" t="str">
            <v>NOVO HORIZONTE JACAREPAGUA IMPORTACAO E</v>
          </cell>
        </row>
        <row r="71">
          <cell r="B71" t="str">
            <v>ITAPEMA ITAGUAÍ PEÇAS E MÁQUINAS LTDA-ME</v>
          </cell>
        </row>
        <row r="72">
          <cell r="B72" t="str">
            <v>AR PONTOCOM COMERCIAL LTDA</v>
          </cell>
        </row>
        <row r="73">
          <cell r="B73" t="str">
            <v>SÃO PEDRO LOUÇAS E FERRAGENS LTDA</v>
          </cell>
        </row>
        <row r="74">
          <cell r="B74" t="str">
            <v>AUTO ELETRICA REAL DE PADUA LTDA</v>
          </cell>
        </row>
        <row r="75">
          <cell r="B75" t="str">
            <v>C.R.B.CAMPOS CONSTRUCOES</v>
          </cell>
        </row>
        <row r="76">
          <cell r="B76" t="str">
            <v>JECRIS CONSTRUÇÕES E COMÉRCIO LTDA</v>
          </cell>
        </row>
        <row r="77">
          <cell r="B77" t="str">
            <v>INGEBAU CONSULTORIA E URBANIZAÇÃO LTDA</v>
          </cell>
        </row>
        <row r="78">
          <cell r="B78" t="str">
            <v>HIDROSAN HIDRAULICA E SANEAMENTO LTDA</v>
          </cell>
        </row>
        <row r="79">
          <cell r="B79" t="str">
            <v>PRINST PROJETOS E INSTALAÇÕES LTDA</v>
          </cell>
        </row>
        <row r="80">
          <cell r="B80" t="str">
            <v>EDUARDO PEREIRA PINTO - ME</v>
          </cell>
        </row>
        <row r="81">
          <cell r="B81" t="str">
            <v>FAB. DE TELAS DE ARAME NOVA ERA DE BONSUCESSO LTDA</v>
          </cell>
        </row>
        <row r="82">
          <cell r="B82" t="str">
            <v>PAISART CONSTRUTORA LTDA</v>
          </cell>
        </row>
        <row r="83">
          <cell r="B83" t="str">
            <v>TECHLINEA COM IMP E EXP LTDA</v>
          </cell>
        </row>
        <row r="84">
          <cell r="B84" t="str">
            <v>ARTE VIVA COMÉRCIO E SERVIÇOS LTDA</v>
          </cell>
        </row>
        <row r="85">
          <cell r="B85" t="str">
            <v>CHICON'S BAR E RESTAURANTE LTDA-ME</v>
          </cell>
        </row>
        <row r="86">
          <cell r="B86" t="str">
            <v>HELIO TEIXEIRA RODRIGUES-ME</v>
          </cell>
        </row>
        <row r="87">
          <cell r="B87" t="str">
            <v>SULDEKA PLANEJAMENTOS E CONSTRUCOES LTDA</v>
          </cell>
        </row>
        <row r="88">
          <cell r="B88" t="str">
            <v>WS ENGENHARIA AMBIENTAL LTDA.</v>
          </cell>
        </row>
        <row r="89">
          <cell r="B89" t="str">
            <v>MULTITEINER COM. LOC. CONTEINERES LTDA</v>
          </cell>
        </row>
        <row r="90">
          <cell r="B90" t="str">
            <v>GRECA TRANSPORTES DE CARGAS LTDA</v>
          </cell>
        </row>
        <row r="91">
          <cell r="B91" t="str">
            <v>RIMAQ EQUIPAMENTOS LTDA-ME</v>
          </cell>
        </row>
        <row r="92">
          <cell r="B92" t="str">
            <v>HELISTAR TÁXI AÉREO ESCOLA PILOT.ASSES.AER. LTDA</v>
          </cell>
        </row>
        <row r="93">
          <cell r="B93" t="str">
            <v>REPÚBLICA DOS CAMARÕES RESTAURANTE LTDA</v>
          </cell>
        </row>
        <row r="94">
          <cell r="B94" t="str">
            <v>ORGANIZAÇÃO NOVA OPÇÃO DE SAMPAIO LTDA.</v>
          </cell>
        </row>
        <row r="95">
          <cell r="B95" t="str">
            <v>FORJA MEC VÁLVULAS E CONEXÕES LTDA</v>
          </cell>
        </row>
        <row r="96">
          <cell r="B96" t="str">
            <v>REGINA MARIA BATISTA SANTANA</v>
          </cell>
        </row>
        <row r="97">
          <cell r="B97" t="str">
            <v>PUBLICATTO PROPAGANDA E SERVIÇOS LTDA.</v>
          </cell>
        </row>
        <row r="98">
          <cell r="B98" t="str">
            <v>JOBEL MATERIAIS ELETRICOS LTDA</v>
          </cell>
        </row>
        <row r="99">
          <cell r="B99" t="str">
            <v>T. CONTAINER E REPAROS LTDA</v>
          </cell>
        </row>
        <row r="100">
          <cell r="B100" t="str">
            <v>TRANSPORTADORA LUZENTE LTDA</v>
          </cell>
        </row>
        <row r="101">
          <cell r="B101" t="str">
            <v>CAMPO GRANDE CONSTRUTORA LTDA</v>
          </cell>
        </row>
        <row r="102">
          <cell r="B102" t="str">
            <v>PEREIRA DE CARVALHO E CIA LTDA.</v>
          </cell>
        </row>
        <row r="103">
          <cell r="B103" t="str">
            <v>ISAPRESS INDÚSTRIA GRÁFICA LTDA-ME</v>
          </cell>
        </row>
        <row r="104">
          <cell r="B104" t="str">
            <v>PARKMOL MAT. CONSTRUÇÃO E PRÉ-MOLDADOS LTDA</v>
          </cell>
        </row>
        <row r="105">
          <cell r="B105" t="str">
            <v>RUBBERFLEX PROD.TÉCNICOS DE BORRACHA LTDA</v>
          </cell>
        </row>
        <row r="106">
          <cell r="B106" t="str">
            <v>COMERCIAL AFO LIDER LTDA</v>
          </cell>
        </row>
        <row r="107">
          <cell r="B107" t="str">
            <v>BAZAR PONTO DE OURO DE SAMPAIO LTDA</v>
          </cell>
        </row>
        <row r="108">
          <cell r="B108" t="str">
            <v>JOSÉ RUBENS DO CARMELO DE BRITO</v>
          </cell>
        </row>
        <row r="109">
          <cell r="B109" t="str">
            <v>BRASIL CENTRAL DE HOTEIS E TURISMO S/A</v>
          </cell>
        </row>
        <row r="110">
          <cell r="B110" t="str">
            <v>JR ROLAMENTOS LTDA.</v>
          </cell>
        </row>
        <row r="111">
          <cell r="B111" t="str">
            <v>GOULART TEIXEIRA MATERIAIS DE CONSTRUÇÃO LTDA</v>
          </cell>
        </row>
        <row r="112">
          <cell r="B112" t="str">
            <v>LIGHT HOUSE COMÉRCIO REPR. IMPORT. EXPORTAÇÃO LTDA</v>
          </cell>
        </row>
        <row r="113">
          <cell r="B113" t="str">
            <v>F.F. AGRIPINO - ME</v>
          </cell>
        </row>
        <row r="114">
          <cell r="B114" t="str">
            <v>SPREAD SHOP INFORMÁTICA LTDA</v>
          </cell>
        </row>
        <row r="115">
          <cell r="B115" t="str">
            <v>FUNDIL - FUNDIÇÃO IMPERIAL LTDA -EPP</v>
          </cell>
        </row>
        <row r="116">
          <cell r="B116" t="str">
            <v>TINDIBA SERRALHERIA LTDA</v>
          </cell>
        </row>
        <row r="117">
          <cell r="B117" t="str">
            <v>PIT STOP AV. BRASIL PNEUS LTDA - PNEUMANIA</v>
          </cell>
        </row>
        <row r="118">
          <cell r="B118" t="str">
            <v>F. DOMICIANO MADEIRAS ME</v>
          </cell>
        </row>
        <row r="119">
          <cell r="B119" t="str">
            <v>P.V.C. FERRAGENS LTDA-ME</v>
          </cell>
        </row>
        <row r="120">
          <cell r="B120" t="str">
            <v>BETHA SINALIZAÇÃO E CONSTRUÇÕES LTDA.</v>
          </cell>
        </row>
        <row r="121">
          <cell r="B121" t="str">
            <v>RELEVO GRAFICA RAFAELA LTDA</v>
          </cell>
        </row>
        <row r="122">
          <cell r="B122" t="str">
            <v>NOVATEC CONSTRUÇÕES E EMPREENDIMENTOS LTDA</v>
          </cell>
        </row>
        <row r="123">
          <cell r="B123" t="str">
            <v>PROCEC-PROJETOS E CONSTR.ENG.CIVIL LTDA</v>
          </cell>
        </row>
        <row r="124">
          <cell r="B124" t="str">
            <v>COSTAMAR TRANSP. E TARRAPLENAGEM LTDA</v>
          </cell>
        </row>
        <row r="125">
          <cell r="B125" t="str">
            <v>SOLUTION MULTIMIDIA INFORMATICA LTDA.</v>
          </cell>
        </row>
        <row r="126">
          <cell r="B126" t="str">
            <v>MARCO ANTONIO CLARO RODRIGUES</v>
          </cell>
        </row>
        <row r="127">
          <cell r="B127" t="str">
            <v>PROCOOP COOP.PROF.PROJ.ORCAM.OBRAS LTDA</v>
          </cell>
        </row>
        <row r="128">
          <cell r="B128" t="str">
            <v>TECHSHOP COM. DE PRODUTOS DE INFORMATICA</v>
          </cell>
        </row>
        <row r="129">
          <cell r="B129" t="str">
            <v>ARETÉ EDITORIAL S/A</v>
          </cell>
        </row>
        <row r="130">
          <cell r="B130" t="str">
            <v>REMIS REPARAÇÃO MANUTENÇÃO E INSTALAÇÃO</v>
          </cell>
        </row>
        <row r="131">
          <cell r="B131" t="str">
            <v>MAGAZINE A PODEROSA DE CAXIAS LTDA</v>
          </cell>
        </row>
        <row r="132">
          <cell r="B132" t="str">
            <v>VENTO FORTE MAXFILD COMÉRCIO LTDA.</v>
          </cell>
        </row>
        <row r="133">
          <cell r="B133" t="str">
            <v>ZCOPY COPIADORAS LTDA - ME</v>
          </cell>
        </row>
        <row r="134">
          <cell r="B134" t="str">
            <v>PLENAPLAN SERVICO DE TERRAPLANAGENS LTDA</v>
          </cell>
        </row>
        <row r="135">
          <cell r="B135" t="str">
            <v>MARIA GORETE NOGUEIRA-CABUGAS</v>
          </cell>
        </row>
        <row r="136">
          <cell r="B136" t="str">
            <v>RIMA MIL WATTS BAZAR LTDA</v>
          </cell>
        </row>
        <row r="137">
          <cell r="B137" t="str">
            <v>PREMOLDADOS DE CONCRETO IND COM E CONSTRUÇÕES LTDA</v>
          </cell>
        </row>
        <row r="138">
          <cell r="B138" t="str">
            <v>R.BOND ENGENHARIA E CONSULTORIA LTDA</v>
          </cell>
        </row>
        <row r="139">
          <cell r="B139" t="str">
            <v>EGT ENGENHARIA LTDA</v>
          </cell>
        </row>
        <row r="140">
          <cell r="B140" t="str">
            <v>PROMADEIRAS DE PRIMAVERA LTDA</v>
          </cell>
        </row>
        <row r="141">
          <cell r="B141" t="str">
            <v>SERTERRA SERV.TERRAPL.ESCAV.TRANSPORTES</v>
          </cell>
        </row>
        <row r="142">
          <cell r="B142" t="str">
            <v>DIGIDATA-RIO SISTEMAS LTDA</v>
          </cell>
        </row>
        <row r="143">
          <cell r="B143" t="str">
            <v>ALBUQUERQUE REPRESENTACOES E SERVICOS LT</v>
          </cell>
        </row>
        <row r="144">
          <cell r="B144" t="str">
            <v>E &amp; F COM. REPRES. E SERV. INFORMATICA</v>
          </cell>
        </row>
        <row r="145">
          <cell r="B145" t="str">
            <v>JOTEQ METALÚRGICA LTDA</v>
          </cell>
        </row>
        <row r="146">
          <cell r="B146" t="str">
            <v>ANTONIO CARLOS COSTA MACHADO</v>
          </cell>
        </row>
        <row r="147">
          <cell r="B147" t="str">
            <v>DARIO FIRMINO SOARES</v>
          </cell>
        </row>
        <row r="148">
          <cell r="B148" t="str">
            <v>JOAO ANDRE DE CARVALHO DO REGO</v>
          </cell>
        </row>
        <row r="149">
          <cell r="B149" t="str">
            <v>HELLE PNEUS LTDA</v>
          </cell>
        </row>
        <row r="150">
          <cell r="B150" t="str">
            <v>TRATORZAN COM.PECAS P/TRATORES LTDA</v>
          </cell>
        </row>
        <row r="151">
          <cell r="B151" t="str">
            <v>PAVCO PAVIMENTAÇÃO E CONSTRUÇÃO LTDA.</v>
          </cell>
        </row>
        <row r="152">
          <cell r="B152" t="str">
            <v>SINPAV SINALIZAÇÃO E PAVIMENTAÇÃO LTDA</v>
          </cell>
        </row>
        <row r="153">
          <cell r="B153" t="str">
            <v>LIDER RENT A CAR LTDA</v>
          </cell>
        </row>
        <row r="154">
          <cell r="B154" t="str">
            <v>RNA STUTAPE SERV. REPROGRAFIA E CONGENER</v>
          </cell>
        </row>
        <row r="155">
          <cell r="B155" t="str">
            <v>REFIL EQUIPAMENTOS DO NORDESTE LTDA.</v>
          </cell>
        </row>
        <row r="156">
          <cell r="B156" t="str">
            <v>ENGE-HIDRA COMERCIO TECNICO</v>
          </cell>
        </row>
        <row r="157">
          <cell r="B157" t="str">
            <v>TINCO - MAQUINAS E FERRAMENTAS LTDA.</v>
          </cell>
        </row>
        <row r="158">
          <cell r="B158" t="str">
            <v>NOVA TENCO MAQUINAS E FERRAMENTAS LTDA</v>
          </cell>
        </row>
        <row r="159">
          <cell r="B159" t="str">
            <v>HG COMUNICAÇÃO VISUAL LTDA</v>
          </cell>
        </row>
        <row r="160">
          <cell r="B160" t="str">
            <v>MOGIFIRE COMÉRCIO DE EXTINTORES LTDA</v>
          </cell>
        </row>
        <row r="161">
          <cell r="B161" t="str">
            <v>ADRIANO CÉSAR DE HOLANDA GOMES</v>
          </cell>
        </row>
        <row r="162">
          <cell r="B162" t="str">
            <v>SERRA'S GRAN.IND.COMÉRCIO LTDA</v>
          </cell>
        </row>
        <row r="163">
          <cell r="B163" t="str">
            <v>TOP PARTS COMERCIAL LTDA</v>
          </cell>
        </row>
        <row r="164">
          <cell r="B164" t="str">
            <v>NATAL TRATORES PEÇAS E SERVIÇOS LTDA</v>
          </cell>
        </row>
        <row r="165">
          <cell r="B165" t="str">
            <v>JOSÉ ANTONIO DE BRITO-ME</v>
          </cell>
        </row>
        <row r="166">
          <cell r="B166" t="str">
            <v>PARATY SABOR DA TERRA RESTAURANTE LTDA-ME</v>
          </cell>
        </row>
        <row r="167">
          <cell r="B167" t="str">
            <v>SEAGRO ENG.IMPERMEABILIZAÇÕES LTDA</v>
          </cell>
        </row>
        <row r="168">
          <cell r="B168" t="str">
            <v>K M EMPREENDIMENTOS LTDA</v>
          </cell>
        </row>
        <row r="169">
          <cell r="B169" t="str">
            <v>PURA E CRISTALINA DIST. DE BEBIDAS E ÁGUA MINERAL LTDA.</v>
          </cell>
        </row>
        <row r="170">
          <cell r="B170" t="str">
            <v>AUTO SOCORRO REGISTRO LTDA - ME</v>
          </cell>
        </row>
        <row r="171">
          <cell r="B171" t="str">
            <v>HARD SOLUTION INFORMÁTICA LTDA</v>
          </cell>
        </row>
        <row r="172">
          <cell r="B172" t="str">
            <v>CONSTRUCOELHO LTDA</v>
          </cell>
        </row>
        <row r="173">
          <cell r="B173" t="str">
            <v>AUTO POSTO PELOTAS DO JD. GRAMACHO</v>
          </cell>
        </row>
        <row r="174">
          <cell r="B174" t="str">
            <v>ROMCOS ASSISTÊNCIA TÉCNICA LTDA</v>
          </cell>
        </row>
        <row r="175">
          <cell r="B175" t="str">
            <v>ALCOBRE COMERCIAL ELÉTRICA LTDA</v>
          </cell>
        </row>
        <row r="176">
          <cell r="B176" t="str">
            <v>TRANZIRAN TRANSPORTES LTDA</v>
          </cell>
        </row>
        <row r="177">
          <cell r="B177" t="str">
            <v>FORT FARDAS-MARIA APARECIDA G.MELO - ME</v>
          </cell>
        </row>
        <row r="178">
          <cell r="B178" t="str">
            <v>HOTEL PHENICIA LTDA</v>
          </cell>
        </row>
        <row r="179">
          <cell r="B179" t="str">
            <v>WESER LOCAÇÃO DE MÁQUINAS LTDA</v>
          </cell>
        </row>
        <row r="180">
          <cell r="B180" t="str">
            <v>ZENILTON AUTOMOVEIS LTDA</v>
          </cell>
        </row>
        <row r="181">
          <cell r="B181" t="str">
            <v>CONSTRUTORA &amp; IMPERMEABILIZADORA CASTOR LTDA.</v>
          </cell>
        </row>
        <row r="182">
          <cell r="B182" t="str">
            <v>EVELYN IMPORTS COMERCIO LTDA.</v>
          </cell>
        </row>
        <row r="183">
          <cell r="B183" t="str">
            <v>SAN MARCO HOTEL</v>
          </cell>
        </row>
        <row r="184">
          <cell r="B184" t="str">
            <v>COPY HOUSE COM.DERV.REPROGRÁFICOS LTDA</v>
          </cell>
        </row>
        <row r="185">
          <cell r="B185" t="str">
            <v>MONEJAN SOLDAS ABRAS.PROTEÇÃO INDUSTRIAL</v>
          </cell>
        </row>
        <row r="186">
          <cell r="B186" t="str">
            <v>ENGEM URBANIZACAO E CONSTRUCAO LTDA</v>
          </cell>
        </row>
        <row r="187">
          <cell r="B187" t="str">
            <v>CONSTRUTORA ENGETRAN LTDA</v>
          </cell>
        </row>
        <row r="188">
          <cell r="B188" t="str">
            <v>4 A COMERCIAL ELÉTRICA LTDA</v>
          </cell>
        </row>
        <row r="189">
          <cell r="B189" t="str">
            <v>ATENDE PRESTAÇÃO DE SERV. TÉCNICOS LTDA</v>
          </cell>
        </row>
        <row r="190">
          <cell r="B190" t="str">
            <v>MARGARIDA DE RIO CLARO AUTO POSTO LTDA</v>
          </cell>
        </row>
        <row r="191">
          <cell r="B191" t="str">
            <v>FROYLAN ENGENHARIA ,PROJETOS E COMÉRCIO LTDA</v>
          </cell>
        </row>
        <row r="192">
          <cell r="B192" t="str">
            <v>POSTO ALTEZA COM. E IND. LTDA</v>
          </cell>
        </row>
        <row r="193">
          <cell r="B193" t="str">
            <v>GBR COM.REPRESENTACOES E SERVICOS LTDA</v>
          </cell>
        </row>
        <row r="194">
          <cell r="B194" t="str">
            <v>S &amp; A COMERCIO SERVICOS E REPRESENTACOES</v>
          </cell>
        </row>
        <row r="195">
          <cell r="B195" t="str">
            <v>PROFICENTER PLANEJAMENTO DE OBRAS LTDA</v>
          </cell>
        </row>
        <row r="196">
          <cell r="B196" t="str">
            <v>CLC VIAGENS E TURISMO LTDA</v>
          </cell>
        </row>
        <row r="197">
          <cell r="B197" t="str">
            <v>CONTERRANEA VEICULOS PESADOS LTDA</v>
          </cell>
        </row>
        <row r="198">
          <cell r="B198" t="str">
            <v>TROCALOR INDÚSTRIA MECÂNICA LTDA</v>
          </cell>
        </row>
        <row r="199">
          <cell r="B199" t="str">
            <v>BMB RIO COMERCIO DE VEICULOS LTDA.</v>
          </cell>
        </row>
        <row r="200">
          <cell r="B200" t="str">
            <v>URBANA ENGENHARIA LTDA</v>
          </cell>
        </row>
        <row r="201">
          <cell r="B201" t="str">
            <v>LANCINI DESCARTÁVEIS LTDA</v>
          </cell>
        </row>
        <row r="202">
          <cell r="B202" t="str">
            <v>PARQUE FLORESTA MATERIAL DE CONSTRUCAO L</v>
          </cell>
        </row>
        <row r="203">
          <cell r="B203" t="str">
            <v>BRASPECAS IND.COM.REPRESENTAÇÃO LTDA</v>
          </cell>
        </row>
        <row r="204">
          <cell r="B204" t="str">
            <v>TRIAXIAL EMP.LOCADORES MÃO DE OBRA LTDA</v>
          </cell>
        </row>
        <row r="205">
          <cell r="B205" t="str">
            <v>G.M.DE OLIVEIRA MANUTENÇÃO E MONTAGENS INDUSTRIAIS</v>
          </cell>
        </row>
        <row r="206">
          <cell r="B206" t="str">
            <v>INDÚSTRIA GESSO PLACAS SÃO GERALDO LTDA</v>
          </cell>
        </row>
        <row r="207">
          <cell r="B207" t="str">
            <v>CENTRAL BRASIL DE ALIMENTOS COMERCIO IMP.EXP.LTDA</v>
          </cell>
        </row>
        <row r="208">
          <cell r="B208" t="str">
            <v>ITACOL ITAOCARA COLETIVOS LTDA</v>
          </cell>
        </row>
        <row r="209">
          <cell r="B209" t="str">
            <v>ENGENHARIA DE SISTEMAS TÉRMICOS LTDA.</v>
          </cell>
        </row>
        <row r="210">
          <cell r="B210" t="str">
            <v>TLXPC ELETR. E TELECOMUNICAÇÕES LTDA</v>
          </cell>
        </row>
        <row r="211">
          <cell r="B211" t="str">
            <v>TORNEADORA CEILANDIA LTDA</v>
          </cell>
        </row>
        <row r="212">
          <cell r="B212" t="str">
            <v>TECNOPLAN PROJETOS E CONSULTORIA LTDA</v>
          </cell>
        </row>
        <row r="213">
          <cell r="B213" t="str">
            <v>SANTA CLARA SERVIÇOS E TRANSPORTE DE PARATY LTDA</v>
          </cell>
        </row>
        <row r="214">
          <cell r="B214" t="str">
            <v>BALANÇÃO AUTO ESTRADA AMS LTDA</v>
          </cell>
        </row>
        <row r="215">
          <cell r="B215" t="str">
            <v>INDÚSTRIA DE PORTAS IGUAÇU MAGALHÃES LTDA</v>
          </cell>
        </row>
        <row r="216">
          <cell r="B216" t="str">
            <v>RJC SUB-EMPREITEIRA LTDA</v>
          </cell>
        </row>
        <row r="217">
          <cell r="B217" t="str">
            <v>BRITEX MINERA€OES LTDA</v>
          </cell>
        </row>
        <row r="218">
          <cell r="B218" t="str">
            <v>SBS SOCIEDADE BRASILEIRA DE SINALIZAÇÕES LTDA.</v>
          </cell>
        </row>
        <row r="219">
          <cell r="B219" t="str">
            <v>MM COMERCIO LTDA</v>
          </cell>
        </row>
        <row r="220">
          <cell r="B220" t="str">
            <v>LUIZ CAVALHEIRO LUIZE-ME</v>
          </cell>
        </row>
        <row r="221">
          <cell r="B221" t="str">
            <v>MONTEIRO &amp; FERRARI ENGENHARIA LTDA</v>
          </cell>
        </row>
        <row r="222">
          <cell r="B222" t="str">
            <v>EBERVANE MENEZES MAGALHÃES - ME</v>
          </cell>
        </row>
        <row r="223">
          <cell r="B223" t="str">
            <v>AGROPECUARIA CAFEEIRA REDIGHIERI LTDA</v>
          </cell>
        </row>
        <row r="224">
          <cell r="B224" t="str">
            <v>LUIZA LEITE DOS REIS</v>
          </cell>
        </row>
        <row r="225">
          <cell r="B225" t="str">
            <v>KOBANS COM.SERV.CONSTRUÇÃO CIVIL LTDA</v>
          </cell>
        </row>
        <row r="226">
          <cell r="B226" t="str">
            <v>CECITÉCNICA SERVIÇOS TÉCNICOS LTDA</v>
          </cell>
        </row>
        <row r="227">
          <cell r="B227" t="str">
            <v>CHECK-UP CENTER LTDA</v>
          </cell>
        </row>
        <row r="228">
          <cell r="B228" t="str">
            <v>JOSÉ ROBERTO ALCÂNTARA CARAGUÁ -ME</v>
          </cell>
        </row>
        <row r="229">
          <cell r="B229" t="str">
            <v>AC COMÉRCIO DE PNEUS LTDA</v>
          </cell>
        </row>
        <row r="230">
          <cell r="B230" t="str">
            <v>PIAIROS BAR E RESTAURANTE LTDA ME</v>
          </cell>
        </row>
        <row r="231">
          <cell r="B231" t="str">
            <v>CIMENCAL CARAGUÁ COM.MAT.CONSTRUÇÃO LTDA</v>
          </cell>
        </row>
        <row r="232">
          <cell r="B232" t="str">
            <v>NOVE L INFORMATICA LTDA.</v>
          </cell>
        </row>
        <row r="233">
          <cell r="B233" t="str">
            <v>PLANNUS ENGENHARIA LTDA</v>
          </cell>
        </row>
        <row r="234">
          <cell r="B234" t="str">
            <v>BRASPAC BRASILIA PAV.CONSTRUTORA LTDA</v>
          </cell>
        </row>
        <row r="235">
          <cell r="B235" t="str">
            <v>AUGUSTINHO DE FÁTIMA DOS SANTOS-ME</v>
          </cell>
        </row>
        <row r="236">
          <cell r="B236" t="str">
            <v>ARAGAS - ARAPIRACA GASES LTDA.</v>
          </cell>
        </row>
        <row r="237">
          <cell r="B237" t="str">
            <v>AJJR CONTABILIDADE E PROCESSAMENTO DE DA</v>
          </cell>
        </row>
        <row r="238">
          <cell r="B238" t="str">
            <v>MULT-HIDRO COMERCIAL LTDA</v>
          </cell>
        </row>
        <row r="239">
          <cell r="B239" t="str">
            <v>ROMERO RIBEIRO DE SOUZA PLACAS</v>
          </cell>
        </row>
        <row r="240">
          <cell r="B240" t="str">
            <v>MAC PRADO LOCAÇÕES DE EQUIPAMENTOS LTDA</v>
          </cell>
        </row>
        <row r="241">
          <cell r="B241" t="str">
            <v>JOSÉ LUIS FINGOLO - ME</v>
          </cell>
        </row>
        <row r="242">
          <cell r="B242" t="str">
            <v>COMERCIAL ASSESSOIA E REP. COMBRATEL 2000 LTDA</v>
          </cell>
        </row>
        <row r="243">
          <cell r="B243" t="str">
            <v>INTERLINE TURISMO E REPRESENTAÇÕES LTDA</v>
          </cell>
        </row>
        <row r="244">
          <cell r="B244" t="str">
            <v>PASSOFORTE LTDA</v>
          </cell>
        </row>
        <row r="245">
          <cell r="B245" t="str">
            <v>PNEULINHARES COMÉRCIO DE PNEUS LTDA</v>
          </cell>
        </row>
        <row r="246">
          <cell r="B246" t="str">
            <v>J.J. DE CARAPEBUS AGROP.VIDRACARIA LTDA</v>
          </cell>
        </row>
        <row r="247">
          <cell r="B247" t="str">
            <v>TRANSPORTES FINK LTDA</v>
          </cell>
        </row>
        <row r="248">
          <cell r="B248" t="str">
            <v>FARRER CONSULTORIA EMPRESARIAL LTDA</v>
          </cell>
        </row>
        <row r="249">
          <cell r="B249" t="str">
            <v>WALNEMED ASSIST.MÉDICA S/C LTDA</v>
          </cell>
        </row>
        <row r="250">
          <cell r="B250" t="str">
            <v>G.R. MATERIAL DE CONSTRUÇÃO SANTA CRUZ LTDA</v>
          </cell>
        </row>
        <row r="251">
          <cell r="B251" t="str">
            <v>CONEXO INDÚSTRIA E COMÉRCIO LTDA</v>
          </cell>
        </row>
        <row r="252">
          <cell r="B252" t="str">
            <v>JHR SAÚDE OCUPACIONAL SERV.MÉDICOS ESPECIALIZADOS LTDA</v>
          </cell>
        </row>
        <row r="253">
          <cell r="B253" t="str">
            <v>BELGO MINEIRA PARTICIPAÇÃO INDÚSTRIA E COMÉRCIO S/A</v>
          </cell>
        </row>
        <row r="254">
          <cell r="B254" t="str">
            <v>BELGO-MINEIRA PART.INDÚSTRIA E COMÉRCIO S.A</v>
          </cell>
        </row>
        <row r="255">
          <cell r="B255" t="str">
            <v>BELGO-MINEIRA PARTIC. INDÚSTRIA E COMÉRCIO S.A</v>
          </cell>
        </row>
        <row r="256">
          <cell r="B256" t="str">
            <v>BELGO-MINEIRA PARTIC.IND.COMÉRCIO S.A</v>
          </cell>
        </row>
        <row r="257">
          <cell r="B257" t="str">
            <v>BELGO-MINEIRA PARTICIPAÇÃO IND COM LTDA</v>
          </cell>
        </row>
        <row r="258">
          <cell r="B258" t="str">
            <v>LEC  ENGENHARIA DE APOIO S/C LTDA</v>
          </cell>
        </row>
        <row r="259">
          <cell r="B259" t="str">
            <v>VKS FILTROS COMERCIO E REPRESENTACAOES L</v>
          </cell>
        </row>
        <row r="260">
          <cell r="B260" t="str">
            <v>ASBRACO-ASSOC.BRASILIENSE DE CONSTRUTORES</v>
          </cell>
        </row>
        <row r="261">
          <cell r="B261" t="str">
            <v>GUARAJUBA MAT.CONSTR.E TRANSPORTES LTDA</v>
          </cell>
        </row>
        <row r="262">
          <cell r="B262" t="str">
            <v>EQUIPOOL EQUIPAMENTOS LTDA</v>
          </cell>
        </row>
        <row r="263">
          <cell r="B263" t="str">
            <v>TOPTEC TOPOGRAFIA COMPUTADORIZADA LTDA</v>
          </cell>
        </row>
        <row r="264">
          <cell r="B264" t="str">
            <v>ELETRO SERTANEJA LTDA</v>
          </cell>
        </row>
        <row r="265">
          <cell r="B265" t="str">
            <v>FELILTON SOUZA DA SILVA-ME</v>
          </cell>
        </row>
        <row r="266">
          <cell r="B266" t="str">
            <v>EVILÁSIO DA SILVA</v>
          </cell>
        </row>
        <row r="267">
          <cell r="B267" t="str">
            <v>REFRIGERAÇÃO E ELÉTRICA PRONTO AR LTDA</v>
          </cell>
        </row>
        <row r="268">
          <cell r="B268" t="str">
            <v>EFCO DO BRASIL LTDA</v>
          </cell>
        </row>
        <row r="269">
          <cell r="B269" t="str">
            <v>ANNA CASTRO DISTRIB. DE COLCHÕES LTDA</v>
          </cell>
        </row>
        <row r="270">
          <cell r="B270" t="str">
            <v>LOCADORA DE TRATORES TERRAPLAN  LTDA</v>
          </cell>
        </row>
        <row r="271">
          <cell r="B271" t="str">
            <v>MARK TELECOMINICAÇÕES LTDA</v>
          </cell>
        </row>
        <row r="272">
          <cell r="B272" t="str">
            <v>MARK TELECOMUNICACåES</v>
          </cell>
        </row>
        <row r="273">
          <cell r="B273" t="str">
            <v>PEDACOS DE PRAZER DOCES E SALGADOS LTDA</v>
          </cell>
        </row>
        <row r="274">
          <cell r="B274" t="str">
            <v>POMPERMAYER &amp; TONASSE LTDA-ME</v>
          </cell>
        </row>
        <row r="275">
          <cell r="B275" t="str">
            <v>GREEN GARDEN TRANSPORTE LTDA</v>
          </cell>
        </row>
        <row r="276">
          <cell r="B276" t="str">
            <v>MANGUEIRA EQUIP. DE SEGURANÇA LTDA</v>
          </cell>
        </row>
        <row r="277">
          <cell r="B277" t="str">
            <v>GRUPO DE IDÉIAS COM. LTDA</v>
          </cell>
        </row>
        <row r="278">
          <cell r="B278" t="str">
            <v>NEWTONER INFORMÁTICA LTDA</v>
          </cell>
        </row>
        <row r="279">
          <cell r="B279" t="str">
            <v>A.J. REFRIGERAÇÃO LTDA</v>
          </cell>
        </row>
        <row r="280">
          <cell r="B280" t="str">
            <v>POSTO MANGUINHOS DE BUZIOS LTDA</v>
          </cell>
        </row>
        <row r="281">
          <cell r="B281" t="str">
            <v>PONTO DOIS TINTAS</v>
          </cell>
        </row>
        <row r="282">
          <cell r="B282" t="str">
            <v>CPL LOCAÇÃO DE MÁQUINAS E EQUIPAMENTOS LTDA</v>
          </cell>
        </row>
        <row r="283">
          <cell r="B283" t="str">
            <v>KARTROLIN BRINDES MAT.P/ESCRITÓRIO LTDA</v>
          </cell>
        </row>
        <row r="284">
          <cell r="B284" t="str">
            <v>SUPLYFER OFFSHORE COMERCIAL LTDA</v>
          </cell>
        </row>
        <row r="285">
          <cell r="B285" t="str">
            <v>B R CONSTRUÇÕES LTDA</v>
          </cell>
        </row>
        <row r="286">
          <cell r="B286" t="str">
            <v>LAJE ASSISTÊNCIA AUTOMOTIVA 24:00 HS LTDA</v>
          </cell>
        </row>
        <row r="287">
          <cell r="B287" t="str">
            <v>AUTO POSTO CHAVES</v>
          </cell>
        </row>
        <row r="288">
          <cell r="B288" t="str">
            <v>GRAFOPEL GRÁFICA E EDITORA LTDA</v>
          </cell>
        </row>
        <row r="289">
          <cell r="B289" t="str">
            <v>GAPE COMERCIO DE MADEIRAS LTDA</v>
          </cell>
        </row>
        <row r="290">
          <cell r="B290" t="str">
            <v>SUPER MATRIZ ACOS LTDA</v>
          </cell>
        </row>
        <row r="291">
          <cell r="B291" t="str">
            <v>SUPER MATRIZ AÇOS LTDA</v>
          </cell>
        </row>
        <row r="292">
          <cell r="B292" t="str">
            <v>SUPER MATRIZ AÇOS LTDA</v>
          </cell>
        </row>
        <row r="293">
          <cell r="B293" t="str">
            <v>A.BARRETO MAQUINAS PESADAS LTDA</v>
          </cell>
        </row>
        <row r="294">
          <cell r="B294" t="str">
            <v>PPRA PINHEIRO PREVENÇÃO DE RISCOS AMBIENTAIS LTDA</v>
          </cell>
        </row>
        <row r="295">
          <cell r="B295" t="str">
            <v>CENTRAL DE DISTRIBUIÇÃO DE AÇO LTDA.</v>
          </cell>
        </row>
        <row r="296">
          <cell r="B296" t="str">
            <v>SCHERAM PRESTAÇÃO DE SERVIÇOS LTDA</v>
          </cell>
        </row>
        <row r="297">
          <cell r="B297" t="str">
            <v>L.H.P. TRANSPORTES LTDA</v>
          </cell>
        </row>
        <row r="298">
          <cell r="B298" t="str">
            <v>EDMILSON VIDAL TRANSPORTES LTDA</v>
          </cell>
        </row>
        <row r="299">
          <cell r="B299" t="str">
            <v>MARCO ANTÔNIO HELFER - ME</v>
          </cell>
        </row>
        <row r="300">
          <cell r="B300" t="str">
            <v>RONALDO J. PONTES AGROPECUÁRIA - ME</v>
          </cell>
        </row>
        <row r="301">
          <cell r="B301" t="str">
            <v>AUTO MOLA CEARENSE LTDA</v>
          </cell>
        </row>
        <row r="302">
          <cell r="B302" t="str">
            <v>RHP EMPREENDIMENTOS E SERVIÇOS LTDA</v>
          </cell>
        </row>
        <row r="303">
          <cell r="B303" t="str">
            <v>JOMANO TRANSPORTES RODOVIÁRIOS LTDA</v>
          </cell>
        </row>
        <row r="304">
          <cell r="B304" t="str">
            <v>MONTENA TRANSPORTES LTDA.</v>
          </cell>
        </row>
        <row r="305">
          <cell r="B305" t="str">
            <v>ALLUMAGE INDÚSTRIA E COMÉRCIO LTDA-EPP</v>
          </cell>
        </row>
        <row r="306">
          <cell r="B306" t="str">
            <v>TRANSPORTADORA RÁPIDO TAMBAÚ LTDA</v>
          </cell>
        </row>
        <row r="307">
          <cell r="B307" t="str">
            <v>JC RC/SUBEMPREITEIRA DE SERVICOS LTDA</v>
          </cell>
        </row>
        <row r="308">
          <cell r="B308" t="str">
            <v>FUJIWARA EQUIPAMENTOS DE PROT. IND. LTDA</v>
          </cell>
        </row>
        <row r="309">
          <cell r="B309" t="str">
            <v>BAZAR SOARES VICTER LTDA</v>
          </cell>
        </row>
        <row r="310">
          <cell r="B310" t="str">
            <v>COSME DA SILVA LOPES</v>
          </cell>
        </row>
        <row r="311">
          <cell r="B311" t="str">
            <v>SANETECH SERVICOS DE ENGENHARIA LTDA</v>
          </cell>
        </row>
        <row r="312">
          <cell r="B312" t="str">
            <v>SAULINA MAT. DE CONSTRUÇÃO LTDA</v>
          </cell>
        </row>
        <row r="313">
          <cell r="B313" t="str">
            <v>SPR LOCAÇÃO E SERVIÇOS LTDA</v>
          </cell>
        </row>
        <row r="314">
          <cell r="B314" t="str">
            <v>SPR LOCACAO E SERVICOS LTDA</v>
          </cell>
        </row>
        <row r="315">
          <cell r="B315" t="str">
            <v>SPR LOCAÇÃO E SERVIÇOS LTDA</v>
          </cell>
        </row>
        <row r="316">
          <cell r="B316" t="str">
            <v>EQUITY ENGENHARIA E AVALIACOES S/A LTDA</v>
          </cell>
        </row>
        <row r="317">
          <cell r="B317" t="str">
            <v>FELIPPE, GOMES E ISFER ADVOGADOS E CONSULTORES ASSOCIADOS</v>
          </cell>
        </row>
        <row r="318">
          <cell r="B318" t="str">
            <v>JOSE DE ALBUQUERQUE COELHO SIMPLES-PE</v>
          </cell>
        </row>
        <row r="319">
          <cell r="B319" t="str">
            <v>DIAS ALBUQUERQUE COMERCIAL LTDA</v>
          </cell>
        </row>
        <row r="320">
          <cell r="B320" t="str">
            <v>EMPREITEIRA E TERRAPLANAGEM BALEIA LTDA</v>
          </cell>
        </row>
        <row r="321">
          <cell r="B321" t="str">
            <v>NORBYTE INFORMATICA LTDA</v>
          </cell>
        </row>
        <row r="322">
          <cell r="B322" t="str">
            <v>COPY CÓPIAS E  SERVIÇOS DE IMPRESSÃO LTDA</v>
          </cell>
        </row>
        <row r="323">
          <cell r="B323" t="str">
            <v>BENEDITO DONIZETTI QUIRINO PARAIBUNA</v>
          </cell>
        </row>
        <row r="324">
          <cell r="B324" t="str">
            <v>LIMBO TOPOGR.SONDAGEM E SERV. GEOTÉCNICOS LTDA</v>
          </cell>
        </row>
        <row r="325">
          <cell r="B325" t="str">
            <v>CRJ COMÉRCIO SERV.INFORMÁTICA LTDA</v>
          </cell>
        </row>
        <row r="326">
          <cell r="B326" t="str">
            <v>CLAJUL MAN. E COM. DE EQUIPAMENTOS INDUSTRIAIS LTDA</v>
          </cell>
        </row>
        <row r="327">
          <cell r="B327" t="str">
            <v>IGUAPE CENTER-VLL DISTRIBUICAO LTDA</v>
          </cell>
        </row>
        <row r="328">
          <cell r="B328" t="str">
            <v>OLICO RENOVADORA DE PNEUS LTDA</v>
          </cell>
        </row>
        <row r="329">
          <cell r="B329" t="str">
            <v>CONFIANÇA EXTINTORES DE INCÊNDIO LTDA</v>
          </cell>
        </row>
        <row r="330">
          <cell r="B330" t="str">
            <v>BETUMAT QUIMICA LTDA</v>
          </cell>
        </row>
        <row r="331">
          <cell r="B331" t="str">
            <v>CAIUÁ LOCADORA DE VEÍCULOS LTDA</v>
          </cell>
        </row>
        <row r="332">
          <cell r="B332" t="str">
            <v>CBTS-COM.BRAS. DE TUBOS E SANEAMENTO LTDA</v>
          </cell>
        </row>
        <row r="333">
          <cell r="B333" t="str">
            <v>M.G.S. CARDOSO M.E.</v>
          </cell>
        </row>
        <row r="334">
          <cell r="B334" t="str">
            <v>HIDRADIR PECAS E SERVICOS LTDA</v>
          </cell>
        </row>
        <row r="335">
          <cell r="B335" t="str">
            <v>ELETROPOLO CEMAVI COMERCIAL ELETRICA LTD</v>
          </cell>
        </row>
        <row r="336">
          <cell r="B336" t="str">
            <v>METRÓPOLE LOCADORA E SERVIÇO LTDA</v>
          </cell>
        </row>
        <row r="337">
          <cell r="B337" t="str">
            <v>LIDERSTEEL COM.PROD.SIDERÚRGICOS LTDA</v>
          </cell>
        </row>
        <row r="338">
          <cell r="B338" t="str">
            <v>LUFAS COMERCIAL E SERVICOS LTDA</v>
          </cell>
        </row>
        <row r="339">
          <cell r="B339" t="str">
            <v>CORDEIRO &amp; CALDAS LTDA</v>
          </cell>
        </row>
        <row r="340">
          <cell r="B340" t="str">
            <v>ARTEFATOS DE CIMENTO CECCATO LTDA</v>
          </cell>
        </row>
        <row r="341">
          <cell r="B341" t="str">
            <v>FENIX PRODUÇÕES &amp; EVENTOS LTDA</v>
          </cell>
        </row>
        <row r="342">
          <cell r="B342" t="str">
            <v>AUTO SOCORRO DOIS FLAVIOS LTDA</v>
          </cell>
        </row>
        <row r="343">
          <cell r="B343" t="str">
            <v>RETROS VALE TERRAPLANAGENS LTDA</v>
          </cell>
        </row>
        <row r="344">
          <cell r="B344" t="str">
            <v>CONSPAV CONSTR.SANEAM.PAVIMENTACAO LTDA</v>
          </cell>
        </row>
        <row r="345">
          <cell r="B345" t="str">
            <v>SANDRA MARIA GONÇALVES - ME</v>
          </cell>
        </row>
        <row r="346">
          <cell r="B346" t="str">
            <v>PAVEMASTER TECNOLOGIA LTDA</v>
          </cell>
        </row>
        <row r="347">
          <cell r="B347" t="str">
            <v>SANDRO ALEXANDRINO</v>
          </cell>
        </row>
        <row r="348">
          <cell r="B348" t="str">
            <v>AMESTRA ASSESS.MEDICINA TRABALHISTA LTDA</v>
          </cell>
        </row>
        <row r="349">
          <cell r="B349" t="str">
            <v>FUSARI INDUSTRIA E COMERCIO LTDA</v>
          </cell>
        </row>
        <row r="350">
          <cell r="B350" t="str">
            <v>M.M. DIAS COMÉRCIO E TRANSPORTE LTDA</v>
          </cell>
        </row>
        <row r="351">
          <cell r="B351" t="str">
            <v>G. DE MOURA RESTAURANTE</v>
          </cell>
        </row>
        <row r="352">
          <cell r="B352" t="str">
            <v>CLAWSUP INFORMATICA LTDA</v>
          </cell>
        </row>
        <row r="353">
          <cell r="B353" t="str">
            <v>MAT.DE CONSTRUÇÃO PEDRA LISA DA CERÂMICA LTDA - ME</v>
          </cell>
        </row>
        <row r="354">
          <cell r="B354" t="str">
            <v>LASER MASTER INFORMÁTICA LTDA</v>
          </cell>
        </row>
        <row r="355">
          <cell r="B355" t="str">
            <v>EMPRECOM TINTAS E EMPREEND.COM.LTDA</v>
          </cell>
        </row>
        <row r="356">
          <cell r="B356" t="str">
            <v>AÇOS BRUM LTDA</v>
          </cell>
        </row>
        <row r="357">
          <cell r="B357" t="str">
            <v>LABUTARE CONSTRUTORA LTDA</v>
          </cell>
        </row>
        <row r="358">
          <cell r="B358" t="str">
            <v>ART PONTO DE DEL CASTILHO MANUTENÇÃO LTDA</v>
          </cell>
        </row>
        <row r="359">
          <cell r="B359" t="str">
            <v>IRCOL-IRRIGACAO E CONSTRUCOES</v>
          </cell>
        </row>
        <row r="360">
          <cell r="B360" t="str">
            <v>PETROSALLES AUTO POSTO LTDA</v>
          </cell>
        </row>
        <row r="361">
          <cell r="B361" t="str">
            <v>SAO JUDAS FUNDACOES LTDA</v>
          </cell>
        </row>
        <row r="362">
          <cell r="B362" t="str">
            <v>GRAFICA E EDITORA MAKINO LTDA</v>
          </cell>
        </row>
        <row r="363">
          <cell r="B363" t="str">
            <v>VENT SHOPPING 1 APARELHOS ELÉTRICOS LTDA</v>
          </cell>
        </row>
        <row r="364">
          <cell r="B364" t="str">
            <v>ENGEFER FERRAMENTAS, ABRASIVOS E SOLDAS LTDA</v>
          </cell>
        </row>
        <row r="365">
          <cell r="B365" t="str">
            <v>FEIRAO DA FAMILIA MOVEIS LTDA</v>
          </cell>
        </row>
        <row r="366">
          <cell r="B366" t="str">
            <v>FRANCISCO DA COSTA ALMEIDA - ME</v>
          </cell>
        </row>
        <row r="367">
          <cell r="B367" t="str">
            <v>RIO J. ALVES MATERIAIS DE CONSTRUCAO LTD</v>
          </cell>
        </row>
        <row r="368">
          <cell r="B368" t="str">
            <v>TRANTOR INFORMÁTICA LTDA</v>
          </cell>
        </row>
        <row r="369">
          <cell r="B369" t="str">
            <v>PONTES &amp; CIA - LAILSON S. PONTES</v>
          </cell>
        </row>
        <row r="370">
          <cell r="B370" t="str">
            <v>TERMOTELHA REVESTIMENTOS TÉRMICOS LTDA.</v>
          </cell>
        </row>
        <row r="371">
          <cell r="B371" t="str">
            <v>REBOQUE OURIQUE LOCACAO DE EQUIPAMENTOS LTDA</v>
          </cell>
        </row>
        <row r="372">
          <cell r="B372" t="str">
            <v>LOCADORA MÔNACO LTDA</v>
          </cell>
        </row>
        <row r="373">
          <cell r="B373" t="str">
            <v>LEÃO PEÇAS E FERRAMENTAS LTDA</v>
          </cell>
        </row>
        <row r="374">
          <cell r="B374" t="str">
            <v>NORTORF THORMAC LOC.MÁQUINAS E COMÉRCIO LTDA</v>
          </cell>
        </row>
        <row r="375">
          <cell r="B375" t="str">
            <v>PAPELARIA PROPAGA DE CAMBUCI LTDA</v>
          </cell>
        </row>
        <row r="376">
          <cell r="B376" t="str">
            <v>N.C. CARNEIRO TAVARES RESTAURANTE</v>
          </cell>
        </row>
        <row r="377">
          <cell r="B377" t="str">
            <v>J.F. CAMARGO TERRAPL.MAT.CONSTRUÇÃO LTDA</v>
          </cell>
        </row>
        <row r="378">
          <cell r="B378" t="str">
            <v>JC &amp; F CORRETAGEM E ADMINISTRACAO DE SEG</v>
          </cell>
        </row>
        <row r="379">
          <cell r="B379" t="str">
            <v>OPB PRÉ-MOLDADOS DE CONCRETO LTDA</v>
          </cell>
        </row>
        <row r="380">
          <cell r="B380" t="str">
            <v>L.R. COMERCIO DE MADEIRAS LTDA.</v>
          </cell>
        </row>
        <row r="381">
          <cell r="B381" t="str">
            <v>DRUZINA TOPOGRAFIA E ARQUITETURA LTDA.</v>
          </cell>
        </row>
        <row r="382">
          <cell r="B382" t="str">
            <v>ESPIRAÇO CONSTRUÇÃO CIVIL LTDA</v>
          </cell>
        </row>
        <row r="383">
          <cell r="B383" t="str">
            <v>TRANSPORTE E SERVIÇO BRASILEIRO LTDA</v>
          </cell>
        </row>
        <row r="384">
          <cell r="B384" t="str">
            <v>ANA DILMA BORGES AGOSTINHO GOMES</v>
          </cell>
        </row>
        <row r="385">
          <cell r="B385" t="str">
            <v>ELEGÂNCIA ALINHADA CONFECÇÃO LTDA ME</v>
          </cell>
        </row>
        <row r="386">
          <cell r="B386" t="str">
            <v>L.S.E. SERVIÇOS DE PROTEÇÃO LTDA</v>
          </cell>
        </row>
        <row r="387">
          <cell r="B387" t="str">
            <v>POSTO TREVO DE BÚZIOS LTDA</v>
          </cell>
        </row>
        <row r="388">
          <cell r="B388" t="str">
            <v>RCQ CONTROLE DE QUALIDADE LTDA</v>
          </cell>
        </row>
        <row r="389">
          <cell r="B389" t="str">
            <v>BRASIL CAR TRANSPORTES LTDA</v>
          </cell>
        </row>
        <row r="390">
          <cell r="B390" t="str">
            <v>REGINALDO ROCHA NEVES</v>
          </cell>
        </row>
        <row r="391">
          <cell r="B391" t="str">
            <v>SUELI DOS SANTOS SOUZA</v>
          </cell>
        </row>
        <row r="392">
          <cell r="B392" t="str">
            <v>NILSON SOUZA BASTOS</v>
          </cell>
        </row>
        <row r="393">
          <cell r="B393" t="str">
            <v>FERNANDO DE O. MARTUCHE</v>
          </cell>
        </row>
        <row r="394">
          <cell r="B394" t="str">
            <v>MR HARD INFORMATICA</v>
          </cell>
        </row>
        <row r="395">
          <cell r="B395" t="str">
            <v>KSANA IND. COM. ARTEFATOS DE AÇO LTDA</v>
          </cell>
        </row>
        <row r="396">
          <cell r="B396" t="str">
            <v>DISMOBRÁS IMP.EXP.DISTR.MÓVEIS LTDA</v>
          </cell>
        </row>
        <row r="397">
          <cell r="B397" t="str">
            <v>ZIELO TRANSPORTE E TERRAPLENAGEM LTDA</v>
          </cell>
        </row>
        <row r="398">
          <cell r="B398" t="str">
            <v>CAIEIRA DE IGUABA BAR E LANCHONETE LTDA</v>
          </cell>
        </row>
        <row r="399">
          <cell r="B399" t="str">
            <v>EXIMCOOP COOP.PREST.SERV.COM.EXT.RJ</v>
          </cell>
        </row>
        <row r="400">
          <cell r="B400" t="str">
            <v>TRANSCAR CONSTRUÇÕES E COMÉRCIO LTDA</v>
          </cell>
        </row>
        <row r="401">
          <cell r="B401" t="str">
            <v>ALIANCA TUBOS E CONEXOES LTDA</v>
          </cell>
        </row>
        <row r="402">
          <cell r="B402" t="str">
            <v>VANDERLEI TORRES FRANÇA</v>
          </cell>
        </row>
        <row r="403">
          <cell r="B403" t="str">
            <v>BBS SUPRIMENTO &amp; EMBALAGEM LTDA.</v>
          </cell>
        </row>
        <row r="404">
          <cell r="B404" t="str">
            <v>MARIA VILANI DA SILVA PEREIRA</v>
          </cell>
        </row>
        <row r="405">
          <cell r="B405" t="str">
            <v>DEMATRI MATERIAS ELETRICOS LTDA</v>
          </cell>
        </row>
        <row r="406">
          <cell r="B406" t="str">
            <v>DELTA AUTOMOTORES LTDA</v>
          </cell>
        </row>
        <row r="407">
          <cell r="B407" t="str">
            <v>MANCHETE RENT A CAR - ANDRÉ LEOCÁDIO DOS SANTOS</v>
          </cell>
        </row>
        <row r="408">
          <cell r="B408" t="str">
            <v>JAMSOFT INFORMÁTICA LTDA</v>
          </cell>
        </row>
        <row r="409">
          <cell r="B409" t="str">
            <v>HIDROVECTOR BOMBAS E EQUIPAMENTOS LTDA</v>
          </cell>
        </row>
        <row r="410">
          <cell r="B410" t="str">
            <v>HIDROVECTOR BOMBAS E EQUIPAMENTOS</v>
          </cell>
        </row>
        <row r="411">
          <cell r="B411" t="str">
            <v>DRENATEK ENGENHARIA LTDA</v>
          </cell>
        </row>
        <row r="412">
          <cell r="B412" t="str">
            <v>JOAO CAVALCANTE DE ARAUJO - ME</v>
          </cell>
        </row>
        <row r="413">
          <cell r="B413" t="str">
            <v>IMOBILIÁRIA PARATI LTDA</v>
          </cell>
        </row>
        <row r="414">
          <cell r="B414" t="str">
            <v>ANASTASSAKIS &amp; ASSOCIADOS S/C LTDA</v>
          </cell>
        </row>
        <row r="415">
          <cell r="B415" t="str">
            <v>EMENTEC COMÉRCIO E SERVIÇOS LTDA</v>
          </cell>
        </row>
        <row r="416">
          <cell r="B416" t="str">
            <v>ASPIN ENGENHARIA. COM.SERVIÇOS LTDA</v>
          </cell>
        </row>
        <row r="417">
          <cell r="B417" t="str">
            <v>NETSHOW COMERCIAL E SERVIÇOS LTDA</v>
          </cell>
        </row>
        <row r="418">
          <cell r="B418" t="str">
            <v>XANGO TRANSPORTADORA E SERVIÇOS LTDA</v>
          </cell>
        </row>
        <row r="419">
          <cell r="B419" t="str">
            <v>LUCIANA FIUZA DE MIRANDA TATUÍ - ME</v>
          </cell>
        </row>
        <row r="420">
          <cell r="B420" t="str">
            <v>SANDRINO DE SOUZA AQUINO</v>
          </cell>
        </row>
        <row r="421">
          <cell r="B421" t="str">
            <v>VETERINARIOS REUNIDOS COM.REPR.PROD.AGRO</v>
          </cell>
        </row>
        <row r="422">
          <cell r="B422" t="str">
            <v>CAJ-TRANSPORTE,COMÉRCIO E LOCAÇÃO LTDA</v>
          </cell>
        </row>
        <row r="423">
          <cell r="B423" t="str">
            <v>PADARIA E CONFEITARIA LOUVOR DE DEUS LTDA</v>
          </cell>
        </row>
        <row r="424">
          <cell r="B424" t="str">
            <v>POLO ENGENHARIA LTDA</v>
          </cell>
        </row>
        <row r="425">
          <cell r="B425" t="str">
            <v>PRADO LIMA LTDA</v>
          </cell>
        </row>
        <row r="426">
          <cell r="B426" t="str">
            <v>SMART SOLUTIONS INFORMµTICA LTDA</v>
          </cell>
        </row>
        <row r="427">
          <cell r="B427" t="str">
            <v>MECA DOS USADOS LTDA</v>
          </cell>
        </row>
        <row r="428">
          <cell r="B428" t="str">
            <v>COMPARE COMERCIAL LTDA</v>
          </cell>
        </row>
        <row r="429">
          <cell r="B429" t="str">
            <v>EMPREITEIRA MORIÁ LTDA-ME</v>
          </cell>
        </row>
        <row r="430">
          <cell r="B430" t="str">
            <v>CHEIRO VERDE COM. DE PRODUTOS DE LIMPEZA</v>
          </cell>
        </row>
        <row r="431">
          <cell r="B431" t="str">
            <v>S.F. SISTEMAS REPROGRÁFICOS LTDA</v>
          </cell>
        </row>
        <row r="432">
          <cell r="B432" t="str">
            <v>RGI COMÉRCIO E REPRESENTAÇÕES</v>
          </cell>
        </row>
        <row r="433">
          <cell r="B433" t="str">
            <v>EURO RIO IMPORTACAO E EXPORTACAO LTDA</v>
          </cell>
        </row>
        <row r="434">
          <cell r="B434" t="str">
            <v>EURO RIO IMPORT/ TELEFâNICA CELULAR</v>
          </cell>
        </row>
        <row r="435">
          <cell r="B435" t="str">
            <v>FERPLÁS INDÚSTRIA E COMÉRCIO LTDA</v>
          </cell>
        </row>
        <row r="436">
          <cell r="B436" t="str">
            <v>LOC LAV-LOCADORA DE EQUIP.DE LIMPEZA LTDA</v>
          </cell>
        </row>
        <row r="437">
          <cell r="B437" t="str">
            <v>TERRANORTE LOCAÇÕES E TARRAPLENAGEM LTDA</v>
          </cell>
        </row>
        <row r="438">
          <cell r="B438" t="str">
            <v>JORGE LUIZ BRACELLOS MARTINS</v>
          </cell>
        </row>
        <row r="439">
          <cell r="B439" t="str">
            <v>ACL COMERCIO E SERVICOS LTDA</v>
          </cell>
        </row>
        <row r="440">
          <cell r="B440" t="str">
            <v>CASA VELHA - S MARINS PIZZARIA</v>
          </cell>
        </row>
        <row r="441">
          <cell r="B441" t="str">
            <v>JOSE LUIZ CARVALHO FERREIRA-ME</v>
          </cell>
        </row>
        <row r="442">
          <cell r="B442" t="str">
            <v>CEMET-CENTRO ESPEC.MEDICINA DO TRABALHO</v>
          </cell>
        </row>
        <row r="443">
          <cell r="B443" t="str">
            <v>PATRIOTAS PORTAS, FORROS LTDA</v>
          </cell>
        </row>
        <row r="444">
          <cell r="B444" t="str">
            <v>W.H.B. DO BRASIL LTDA</v>
          </cell>
        </row>
        <row r="445">
          <cell r="B445" t="str">
            <v>TRANSFUTURO TRANSPORTES LTDA.</v>
          </cell>
        </row>
        <row r="446">
          <cell r="B446" t="str">
            <v>EMPRESA MINERAÇÃO CARNEIRO LTDA</v>
          </cell>
        </row>
        <row r="447">
          <cell r="B447" t="str">
            <v>IRMAOS MACIEL MEIRELES LTDA</v>
          </cell>
        </row>
        <row r="448">
          <cell r="B448" t="str">
            <v>PRESMAG PRESTAÇÃO DE MANUT. GERAL LTDA</v>
          </cell>
        </row>
        <row r="449">
          <cell r="B449" t="str">
            <v>NORBERTO A. HERMOSO PEDERNEIRAS-ME</v>
          </cell>
        </row>
        <row r="450">
          <cell r="B450" t="str">
            <v>ACELÉTRICA COMERCIO E REPRESENTACOES LTDA</v>
          </cell>
        </row>
        <row r="451">
          <cell r="B451" t="str">
            <v>TWW DO BRASIL S.A</v>
          </cell>
        </row>
        <row r="452">
          <cell r="B452" t="str">
            <v>ORIENTE CONSTRUCAO CIVIL LTDA.</v>
          </cell>
        </row>
        <row r="453">
          <cell r="B453" t="str">
            <v>MADEIREIRA CATALANA LTDA</v>
          </cell>
        </row>
        <row r="454">
          <cell r="B454" t="str">
            <v>JBD SERVIÇOS AUTOMOTIVOS LTDA</v>
          </cell>
        </row>
        <row r="455">
          <cell r="B455" t="str">
            <v>PROVIA TRANSPORTES LTDA</v>
          </cell>
        </row>
        <row r="456">
          <cell r="B456" t="str">
            <v>MULTIANGRA UTIL.DOM.MAT.CONSTRUÇÃO LTDA</v>
          </cell>
        </row>
        <row r="457">
          <cell r="B457" t="str">
            <v>REPSOL YPF DISTRIBUIDORA S/A</v>
          </cell>
        </row>
        <row r="458">
          <cell r="B458" t="str">
            <v>REPSOL YPF DISTRIBUIDORA S.A</v>
          </cell>
        </row>
        <row r="459">
          <cell r="B459" t="str">
            <v>MONTE SINAI PNEUS LTDA</v>
          </cell>
        </row>
        <row r="460">
          <cell r="B460" t="str">
            <v>ANDRADE &amp; URIAS LTDA</v>
          </cell>
        </row>
        <row r="461">
          <cell r="B461" t="str">
            <v>J C CAF PAISAGISMO E TRANSPORTES LTDA</v>
          </cell>
        </row>
        <row r="462">
          <cell r="B462" t="str">
            <v>FRAGA BEKIERMAN ADVOGADOS</v>
          </cell>
        </row>
        <row r="463">
          <cell r="B463" t="str">
            <v>RODO PRATIC TRANSPORTES LTDA</v>
          </cell>
        </row>
        <row r="464">
          <cell r="B464" t="str">
            <v>LOJÃO AUTO PECAS E SERVIÇOS LTDA</v>
          </cell>
        </row>
        <row r="465">
          <cell r="B465" t="str">
            <v>LOJÃO AUTO PEÇAS E SERVIÇOS LTDA</v>
          </cell>
        </row>
        <row r="466">
          <cell r="B466" t="str">
            <v>J M A  ASSESSORIA COM. MARK. REPRESENTAÇÕES LTDA</v>
          </cell>
        </row>
        <row r="467">
          <cell r="B467" t="str">
            <v>RBC PARAFUSOS E FERRAGENS LTDA</v>
          </cell>
        </row>
        <row r="468">
          <cell r="B468" t="str">
            <v>ROMPILIG COM.SERV.TEC. AR COMPRIMIDO LTDA</v>
          </cell>
        </row>
        <row r="469">
          <cell r="B469" t="str">
            <v>MADEL REPRESENTACOES E TRNSPORTES LTDA</v>
          </cell>
        </row>
        <row r="470">
          <cell r="B470" t="str">
            <v>CARLOS ANTONIO MAGALHÃES DE OLIVEIRA</v>
          </cell>
        </row>
        <row r="471">
          <cell r="B471" t="str">
            <v>D.M.M.W. GRAMAS E JARDINS LTDA</v>
          </cell>
        </row>
        <row r="472">
          <cell r="B472" t="str">
            <v>PEDREIRA VITORIA-MINERACAO SAO JOAO NOVO</v>
          </cell>
        </row>
        <row r="473">
          <cell r="B473" t="str">
            <v>NEVES &amp; BORLINI LTDA - ME</v>
          </cell>
        </row>
        <row r="474">
          <cell r="B474" t="str">
            <v>MARTINS ADVOGADOS ASSOCIADOS</v>
          </cell>
        </row>
        <row r="475">
          <cell r="B475" t="str">
            <v>LABTEC - CONSULTORIA S/C LTDA</v>
          </cell>
        </row>
        <row r="476">
          <cell r="B476" t="str">
            <v>ELETRO INJETORA NOVO HORIZONTE J.A.LTDA</v>
          </cell>
        </row>
        <row r="477">
          <cell r="B477" t="str">
            <v>DIREL COMERCIAL ELETRICA LTDA</v>
          </cell>
        </row>
        <row r="478">
          <cell r="B478" t="str">
            <v>PISO ART REVESTIMENTOS TÉCNICOS S/C LTDA</v>
          </cell>
        </row>
        <row r="479">
          <cell r="B479" t="str">
            <v>VILAREJO DE MACAÉ MAT.DE CONSTRUÇÃO LTDA</v>
          </cell>
        </row>
        <row r="480">
          <cell r="B480" t="str">
            <v>J.A. MAQUINAS E EQUIPAMENTOS LTDA</v>
          </cell>
        </row>
        <row r="481">
          <cell r="B481" t="str">
            <v>DESENTUPIDORA DESENTOP LTDA</v>
          </cell>
        </row>
        <row r="482">
          <cell r="B482" t="str">
            <v>SEBASTIAO ROBERTO NOGUEIRA TERRAPLENAGEM</v>
          </cell>
        </row>
        <row r="483">
          <cell r="B483" t="str">
            <v>CONTROLE EQUIPAMENTOS DE SEGURANÇA LTDA - ME MEE</v>
          </cell>
        </row>
        <row r="484">
          <cell r="B484" t="str">
            <v>HOME CAR AUTOMOVEIS S/C LTDA</v>
          </cell>
        </row>
        <row r="485">
          <cell r="B485" t="str">
            <v>ALVORADA EMPRESA PADRÃO DE TERRAPLANAGEM LTDA</v>
          </cell>
        </row>
        <row r="486">
          <cell r="B486" t="str">
            <v>TOPCON SERV.TECNOLÓGICOS E TOPOGRAFIA LTDA</v>
          </cell>
        </row>
        <row r="487">
          <cell r="B487" t="str">
            <v>RIBEIRO MORAIS TRANSPORTES LTDA</v>
          </cell>
        </row>
        <row r="488">
          <cell r="B488" t="str">
            <v>REVESTIMENTOS E PISOS S.J. ORLEAN LTDA</v>
          </cell>
        </row>
        <row r="489">
          <cell r="B489" t="str">
            <v>SILVANI MARTINS DE OLIVEIRA</v>
          </cell>
        </row>
        <row r="490">
          <cell r="B490" t="str">
            <v>TRANSPORTES ON TIME LTDA - ME</v>
          </cell>
        </row>
        <row r="491">
          <cell r="B491" t="str">
            <v>2008 PECAS E ACESSORIOS LTDA</v>
          </cell>
        </row>
        <row r="492">
          <cell r="B492" t="str">
            <v>IMPERIO DAS CORRENTES E ENGRENAGENS LTDA</v>
          </cell>
        </row>
        <row r="493">
          <cell r="B493" t="str">
            <v>VALCONCIL VALVULAS E CONEXOES INDUSTRIAI</v>
          </cell>
        </row>
        <row r="494">
          <cell r="B494" t="str">
            <v>F. FERNANDES CARPETE PISOS E REVESTIMENTOS LTDA</v>
          </cell>
        </row>
        <row r="495">
          <cell r="B495" t="str">
            <v>COMÉRCIO DE PAPÉIS ORSA PAPELEX LTDA</v>
          </cell>
        </row>
        <row r="496">
          <cell r="B496" t="str">
            <v>LIUPNEUS &amp; PETROLEO LTDA</v>
          </cell>
        </row>
        <row r="497">
          <cell r="B497" t="str">
            <v>ALMONT DO BRASIL IMP.COM.REPRESENTAÇÃO LTDA</v>
          </cell>
        </row>
        <row r="498">
          <cell r="B498" t="str">
            <v>SOLOTEC ENGENHARIA S/C LTDA</v>
          </cell>
        </row>
        <row r="499">
          <cell r="B499" t="str">
            <v>EROS DE INOA DIVERSOES ELETRONICAS LTDA</v>
          </cell>
        </row>
        <row r="500">
          <cell r="B500" t="str">
            <v>COSTA LESTE MATERIAIS DE CONSTRUÇÃO LTDA</v>
          </cell>
        </row>
        <row r="501">
          <cell r="B501" t="str">
            <v>SOFTCOMB COM.SERV. TELEC.INFORMÁTICA LTDA</v>
          </cell>
        </row>
        <row r="502">
          <cell r="B502" t="str">
            <v>FRANCA`S CAR LOCADORA DE VEICULOS LTDA</v>
          </cell>
        </row>
        <row r="503">
          <cell r="B503" t="str">
            <v>CONSTRULESTE MATERIAIS DE CONSTRUCAO LTD</v>
          </cell>
        </row>
        <row r="504">
          <cell r="B504" t="str">
            <v>CIRO TAKANO LOCAÇÕES</v>
          </cell>
        </row>
        <row r="505">
          <cell r="B505" t="str">
            <v>CONSTRUTORA SUPREMA LTDA</v>
          </cell>
        </row>
        <row r="506">
          <cell r="B506" t="str">
            <v>BAZAR E MAT.CONSTRT. SANUZA DE PARACAMBI LTDA</v>
          </cell>
        </row>
        <row r="507">
          <cell r="B507" t="str">
            <v>PAFER MATERIAL DE CONSTRUÇÃO LTDA</v>
          </cell>
        </row>
        <row r="508">
          <cell r="B508" t="str">
            <v>INTER-RIO TINTAS COMERCIO LTDA</v>
          </cell>
        </row>
        <row r="509">
          <cell r="B509" t="str">
            <v>R.F. JESUS RECICLAGENS LTDA</v>
          </cell>
        </row>
        <row r="510">
          <cell r="B510" t="str">
            <v>CLIMET-CLINICAS INTEGRADAS MEC.TRABALHO</v>
          </cell>
        </row>
        <row r="511">
          <cell r="B511" t="str">
            <v>TTMC MATERIAL DE CONST. E TRANSP. LTDA</v>
          </cell>
        </row>
        <row r="512">
          <cell r="B512" t="str">
            <v>WASELÉTRICA COMERCIAL LTDA</v>
          </cell>
        </row>
        <row r="513">
          <cell r="B513" t="str">
            <v>BILDEN TECNOLOGIA EM PROCESSOS CONSTRUTIVOS LTDA</v>
          </cell>
        </row>
        <row r="514">
          <cell r="B514" t="str">
            <v>BILDEN TECNOLOGIA PROC.CONSTRUTIVOS LTDA</v>
          </cell>
        </row>
        <row r="515">
          <cell r="B515" t="str">
            <v>ELIMAC SERVIÇOS E LOCAÇÕES LTDA-EPP</v>
          </cell>
        </row>
        <row r="516">
          <cell r="B516" t="str">
            <v>SOBRAL DISTRIBUIDORA DE BRITA LTDA</v>
          </cell>
        </row>
        <row r="517">
          <cell r="B517" t="str">
            <v>EMPRESA ILHA AUTO SOCORRO LTDA</v>
          </cell>
        </row>
        <row r="518">
          <cell r="B518" t="str">
            <v>EGITO IMOBILIARIA S/C LTDA</v>
          </cell>
        </row>
        <row r="519">
          <cell r="B519" t="str">
            <v>WORLDIMPEX TRANSPORTE DE CARGAS LTDA</v>
          </cell>
        </row>
        <row r="520">
          <cell r="B520" t="str">
            <v>ÁGUAS DO PARAÍBA S/A</v>
          </cell>
        </row>
        <row r="521">
          <cell r="B521" t="str">
            <v>GOLF DERIVADOS DE PETRÓLEO LTDA.</v>
          </cell>
        </row>
        <row r="522">
          <cell r="B522" t="str">
            <v>QUALIDADE ENGENHARIA LTDA</v>
          </cell>
        </row>
        <row r="523">
          <cell r="B523" t="str">
            <v>O BORRACHÃO LTDA</v>
          </cell>
        </row>
        <row r="524">
          <cell r="B524" t="str">
            <v>DEGRAUS MÁQS. E EQUIPTOS. P/CONSTRUÇÃO CIVIL LTDA</v>
          </cell>
        </row>
        <row r="525">
          <cell r="B525" t="str">
            <v>MINERADORA PEDRIX LTDA</v>
          </cell>
        </row>
        <row r="526">
          <cell r="B526" t="str">
            <v>MINERADORA PEDRIX LTDA</v>
          </cell>
        </row>
        <row r="527">
          <cell r="B527" t="str">
            <v>RIBEL HIDROTECNICA LTDA</v>
          </cell>
        </row>
        <row r="528">
          <cell r="B528" t="str">
            <v>LOR AGENCIAMENTO TRANSP.SERVIÇOS LTDA</v>
          </cell>
        </row>
        <row r="529">
          <cell r="B529" t="str">
            <v>ADRIANA MOREIRA DAMASCENO</v>
          </cell>
        </row>
        <row r="530">
          <cell r="B530" t="str">
            <v>T &amp; A CONSTRUCAO PRE-FABRICADA LTDA</v>
          </cell>
        </row>
        <row r="531">
          <cell r="B531" t="str">
            <v>AMÉRICO FERREIRA PNEUS E AUTO PEÇAS</v>
          </cell>
        </row>
        <row r="532">
          <cell r="B532" t="str">
            <v>N.A.G. MADEIRAS LTDA</v>
          </cell>
        </row>
        <row r="533">
          <cell r="B533" t="str">
            <v>STARK SERVIÇO DE GUINCHO S/C LTDA - ME</v>
          </cell>
        </row>
        <row r="534">
          <cell r="B534" t="str">
            <v>F.M.G. MADEIRAS LTDA</v>
          </cell>
        </row>
        <row r="535">
          <cell r="B535" t="str">
            <v>DIVINO EURÍPEDES GONDIM - EPP</v>
          </cell>
        </row>
        <row r="536">
          <cell r="B536" t="str">
            <v>COMÉRCIO DE AUTO PEÇAS ALVORADA LTDA</v>
          </cell>
        </row>
        <row r="537">
          <cell r="B537" t="str">
            <v>ELETRO LAURO COM. REPRESENTAÇÕES LTDA</v>
          </cell>
        </row>
        <row r="538">
          <cell r="B538" t="str">
            <v>M.R.A. PAES EXTRAÇÃO DE AREIA</v>
          </cell>
        </row>
        <row r="539">
          <cell r="B539" t="str">
            <v>QUALYLIMPA PRODUTOS DE LIMPEZA LTDA-ME</v>
          </cell>
        </row>
        <row r="540">
          <cell r="B540" t="str">
            <v>FUNDAMENTA ENGENHARIA DE FUNDAÇÕES LTDA</v>
          </cell>
        </row>
        <row r="541">
          <cell r="B541" t="str">
            <v>PAULO JULIATTI JUNIOR - ME (SP TRANSPORTES)</v>
          </cell>
        </row>
        <row r="542">
          <cell r="B542" t="str">
            <v>RIO DO PINCEL TINTAS LTDA</v>
          </cell>
        </row>
        <row r="543">
          <cell r="B543" t="str">
            <v>RIO DO PINCEL TINTAS LTDA</v>
          </cell>
        </row>
        <row r="544">
          <cell r="B544" t="str">
            <v>JORGE ALIPIO CORTES MEDEIROS -ME</v>
          </cell>
        </row>
        <row r="545">
          <cell r="B545" t="str">
            <v>IMPAR TRANSPORTES ESPECIAIS LTDA</v>
          </cell>
        </row>
        <row r="546">
          <cell r="B546" t="str">
            <v>RESTAURANTE COZINHA PIMORE LTDA-ME</v>
          </cell>
        </row>
        <row r="547">
          <cell r="B547" t="str">
            <v>SATÉLITE COMPUTADORES LTDA</v>
          </cell>
        </row>
        <row r="548">
          <cell r="B548" t="str">
            <v>ANDRELÂNDIA MADEIRA LTDA</v>
          </cell>
        </row>
        <row r="549">
          <cell r="B549" t="str">
            <v>D.S. SALES ARTEFATOS DE CIMENTO - ME</v>
          </cell>
        </row>
        <row r="550">
          <cell r="B550" t="str">
            <v>UNIVERSO ONLINE LTDA</v>
          </cell>
        </row>
        <row r="551">
          <cell r="B551" t="str">
            <v>PRL COMÉRCIO DE EXTINTORES E EQUIPAMENTOS CONTRA INCÊNDIO LT</v>
          </cell>
        </row>
        <row r="552">
          <cell r="B552" t="str">
            <v>HELP O MUNDO DO BORRACHEIRO LTDA</v>
          </cell>
        </row>
        <row r="553">
          <cell r="B553" t="str">
            <v>K S F ENGENHARIA E COMÉRCIO LTDA</v>
          </cell>
        </row>
        <row r="554">
          <cell r="B554" t="str">
            <v>LIMIAR EXAMES AUDIOM.FONOAUDIOLOGIA LTDA</v>
          </cell>
        </row>
        <row r="555">
          <cell r="B555" t="str">
            <v>INTERBYTE IND. E COM. DE COMPUTADORES LT</v>
          </cell>
        </row>
        <row r="556">
          <cell r="B556" t="str">
            <v>MARINA ANA TEIXEIRA - ME</v>
          </cell>
        </row>
        <row r="557">
          <cell r="B557" t="str">
            <v>FONTE CELESTE TRANSPORTADORA DE ÁGUA LTDA.</v>
          </cell>
        </row>
        <row r="558">
          <cell r="B558" t="str">
            <v>SR BUREAU DE INFORMÁTICA LTDA.</v>
          </cell>
        </row>
        <row r="559">
          <cell r="B559" t="str">
            <v>AREAL HALEM DE ITAGUAÍ LTDA</v>
          </cell>
        </row>
        <row r="560">
          <cell r="B560" t="str">
            <v>L.M.P. DA SILVA COMÉRCIO-ME</v>
          </cell>
        </row>
        <row r="561">
          <cell r="B561" t="str">
            <v>CÓPIAS SANMAR LTDA.</v>
          </cell>
        </row>
        <row r="562">
          <cell r="B562" t="str">
            <v>CHOMEC - HIDRÁULICA E ELÉTRICA LTDA</v>
          </cell>
        </row>
        <row r="563">
          <cell r="B563" t="str">
            <v>INFOSTYLUS</v>
          </cell>
        </row>
        <row r="564">
          <cell r="B564" t="str">
            <v>INFOSTYLUS COMERCIO DE INFORMATICA LTDA.</v>
          </cell>
        </row>
        <row r="565">
          <cell r="B565" t="str">
            <v>DELLI TUTTI LTDA</v>
          </cell>
        </row>
        <row r="566">
          <cell r="B566" t="str">
            <v>MOVIBRAS LTDA.</v>
          </cell>
        </row>
        <row r="567">
          <cell r="B567" t="str">
            <v>HERCULES CARNEIRO DE ALENCAR</v>
          </cell>
        </row>
        <row r="568">
          <cell r="B568" t="str">
            <v>W. HOOD IMPERMEABILIZAÇÕES</v>
          </cell>
        </row>
        <row r="569">
          <cell r="B569" t="str">
            <v>SERVICOS DE MANUTENCAO JUAZEIRENSE LTDA</v>
          </cell>
        </row>
        <row r="570">
          <cell r="B570" t="str">
            <v>MEGHI MÓVEIS LTDA - ME</v>
          </cell>
        </row>
        <row r="571">
          <cell r="B571" t="str">
            <v>COMPANHIA DA SAÚDE SERV. DE MED. OCUPACIONAL LTDA</v>
          </cell>
        </row>
        <row r="572">
          <cell r="B572" t="str">
            <v>ROSÂNGELA A. PINTO LIMA</v>
          </cell>
        </row>
        <row r="573">
          <cell r="B573" t="str">
            <v>HELENA PEREIRA SILVA - AUTO PECAS ME</v>
          </cell>
        </row>
        <row r="574">
          <cell r="B574" t="str">
            <v>POSTO DE GASOLINA CAMPOS EMERENCIANO LTDA</v>
          </cell>
        </row>
        <row r="575">
          <cell r="B575" t="str">
            <v>E.VIEIRA LANCHONETE E MERCEARIA</v>
          </cell>
        </row>
        <row r="576">
          <cell r="B576" t="str">
            <v>PERAZO COM. E REPRESENTAÇÃO LTDA</v>
          </cell>
        </row>
        <row r="577">
          <cell r="B577" t="str">
            <v>HORUS AERO TÁXI LTDA</v>
          </cell>
        </row>
        <row r="578">
          <cell r="B578" t="str">
            <v>NEW POINT BAR DANCET.LANCHONETE LTDA</v>
          </cell>
        </row>
        <row r="579">
          <cell r="B579" t="str">
            <v>VIA DUTRA TOP PNEUS LTDA</v>
          </cell>
        </row>
        <row r="580">
          <cell r="B580" t="str">
            <v>SAMADHI INFORMATICA LTDA</v>
          </cell>
        </row>
        <row r="581">
          <cell r="B581" t="str">
            <v>SINSANCOL - SERVIÇOS EM CONSTRUÇÃO CIVIL LTDA.</v>
          </cell>
        </row>
        <row r="582">
          <cell r="B582" t="str">
            <v>RODOJUMBO TRANSPORTES RODOVIÁRIOS LTDA</v>
          </cell>
        </row>
        <row r="583">
          <cell r="B583" t="str">
            <v>SAMOL COMERCIO E REPRESENTACOES LTDA</v>
          </cell>
        </row>
        <row r="584">
          <cell r="B584" t="str">
            <v>ESTRELA COMUNICAÇÃO E MARKETING S/C LTDA</v>
          </cell>
        </row>
        <row r="585">
          <cell r="B585" t="str">
            <v>MADELAR DE IGUAÇU LTDA</v>
          </cell>
        </row>
        <row r="586">
          <cell r="B586" t="str">
            <v>RH MED CONSULTORES ASSOCIADOS LTDA</v>
          </cell>
        </row>
        <row r="587">
          <cell r="B587" t="str">
            <v>L.F.R. LAMAS COMÉRCIO E REPRESENTAÇÕES</v>
          </cell>
        </row>
        <row r="588">
          <cell r="B588" t="str">
            <v>SUPPLY SOLUTIONS COM.SERV.CONSTR.CIVIL LTDA</v>
          </cell>
        </row>
        <row r="589">
          <cell r="B589" t="str">
            <v>ALMEIDA LOPES TRANSPORTE LTDA</v>
          </cell>
        </row>
        <row r="590">
          <cell r="B590" t="str">
            <v>RIO VAN COOP. LTDA</v>
          </cell>
        </row>
        <row r="591">
          <cell r="B591" t="str">
            <v>ANKARA DECORACOES</v>
          </cell>
        </row>
        <row r="592">
          <cell r="B592" t="str">
            <v>ENGEARKO ENGENHARIA E REPRESENTACAO  LTD</v>
          </cell>
        </row>
        <row r="593">
          <cell r="B593" t="str">
            <v>GIBWOOD BRASIL LTDA</v>
          </cell>
        </row>
        <row r="594">
          <cell r="B594" t="str">
            <v>E.A. OLIVEIRA EMPR.PAVIM.REFORMAS</v>
          </cell>
        </row>
        <row r="595">
          <cell r="B595" t="str">
            <v>BRITAMAR INDÚSTRIA E COMÉRCIO LTDA</v>
          </cell>
        </row>
        <row r="596">
          <cell r="B596" t="str">
            <v>ESTRELA DALVA EXTRAÇÃO DE AREIA LTDA</v>
          </cell>
        </row>
        <row r="597">
          <cell r="B597" t="str">
            <v>TRAÇOS &amp; RETÍCULAS COM. E FOTOLITO LTDA</v>
          </cell>
        </row>
        <row r="598">
          <cell r="B598" t="str">
            <v>ADESIVE TAPE IND E COM DE FITAS ADESIVAS LTDA</v>
          </cell>
        </row>
        <row r="599">
          <cell r="B599" t="str">
            <v>TERRAFAT LOCAÇÕES E TERRAPLANAGEM LTDA</v>
          </cell>
        </row>
        <row r="600">
          <cell r="B600" t="str">
            <v>TRANSPORTADORA LUA AZUL LTDA</v>
          </cell>
        </row>
        <row r="601">
          <cell r="B601" t="str">
            <v>TRANSPORTE BRASILEIRO DE TURISMO LTDA.</v>
          </cell>
        </row>
        <row r="602">
          <cell r="B602" t="str">
            <v>MOTO NEWS ENTREGAS RÁPIDAS SOC.SIMPLES</v>
          </cell>
        </row>
        <row r="603">
          <cell r="B603" t="str">
            <v>EMPREHMET EMP.REC.HUM.MED.TRABALHO LTDA</v>
          </cell>
        </row>
        <row r="604">
          <cell r="B604" t="str">
            <v>HISTORY CENTER COM.INDUSTRIAL LTDA</v>
          </cell>
        </row>
        <row r="605">
          <cell r="B605" t="str">
            <v>AREAL VALE DO PARAÍBA 2146 LTDA</v>
          </cell>
        </row>
        <row r="606">
          <cell r="B606" t="str">
            <v>HOJE COMÉRCIO E REPRESENTAÇÕES LTDA</v>
          </cell>
        </row>
        <row r="607">
          <cell r="B607" t="str">
            <v>CIANORTE COMERCIO E REPRESENTACAO LTDA</v>
          </cell>
        </row>
        <row r="608">
          <cell r="B608" t="str">
            <v>JUPITER MATERIAL DE CONSTRUCAO</v>
          </cell>
        </row>
        <row r="609">
          <cell r="B609" t="str">
            <v>NOVO BALDEADOR MAT.CONSTRUCAO LTDA</v>
          </cell>
        </row>
        <row r="610">
          <cell r="B610" t="str">
            <v>POSTO RAFAELLA LTDA</v>
          </cell>
        </row>
        <row r="611">
          <cell r="B611" t="str">
            <v>COMERCIAL TRAK PECAS LTDA</v>
          </cell>
        </row>
        <row r="612">
          <cell r="B612" t="str">
            <v>COBEMA-CONSTRUTORA BETO MACHADO LTDA</v>
          </cell>
        </row>
        <row r="613">
          <cell r="B613" t="str">
            <v>G.P. DE SOUZA INDÚSTRIA E COMÉRCIO DE MÓVEIS -ME</v>
          </cell>
        </row>
        <row r="614">
          <cell r="B614" t="str">
            <v>GIOVANI FURLAN TRANSPORTES-ME</v>
          </cell>
        </row>
        <row r="615">
          <cell r="B615" t="str">
            <v>MARCELO JOSÉ MARTINS- ME</v>
          </cell>
        </row>
        <row r="616">
          <cell r="B616" t="str">
            <v>DANKA DO BRASIL LTDA</v>
          </cell>
        </row>
        <row r="617">
          <cell r="B617" t="str">
            <v>OVER SIGN AUTOM.PROGRAMAÇÃO VISUAL LTDA</v>
          </cell>
        </row>
        <row r="618">
          <cell r="B618" t="str">
            <v>VIASERV SINALIZAÇÃO LTDA.</v>
          </cell>
        </row>
        <row r="619">
          <cell r="B619" t="str">
            <v>TRANSMAN TRANSPORTES E COMÉRCIO LTDA</v>
          </cell>
        </row>
        <row r="620">
          <cell r="B620" t="str">
            <v>CHAGAS SENRA COMÉRCIO E SERVIÇOS LTDA</v>
          </cell>
        </row>
        <row r="621">
          <cell r="B621" t="str">
            <v>J.T.DE SOUZA SERRALHERIA - ME</v>
          </cell>
        </row>
        <row r="622">
          <cell r="B622" t="str">
            <v>HIDRORESENDE HIDRÁULICA E SANEAMENTO LTDA</v>
          </cell>
        </row>
        <row r="623">
          <cell r="B623" t="str">
            <v>EXATA FUNDAÇÕES LTDA</v>
          </cell>
        </row>
        <row r="624">
          <cell r="B624" t="str">
            <v>BIANCAL-CAL DISTRIBUIDORA DE CAL LTDA</v>
          </cell>
        </row>
        <row r="625">
          <cell r="B625" t="str">
            <v>AVB 2004 TRANSPORTES LTDA</v>
          </cell>
        </row>
        <row r="626">
          <cell r="B626" t="str">
            <v>CARCACAS BRASIL TORNEARIA LTDA</v>
          </cell>
        </row>
        <row r="627">
          <cell r="B627" t="str">
            <v>CENTRO AUTOMOTIVO PAÇO DE SOUZA LTDA</v>
          </cell>
        </row>
        <row r="628">
          <cell r="B628" t="str">
            <v>FOX DISTRIBUIDORA LTDA</v>
          </cell>
        </row>
        <row r="629">
          <cell r="B629" t="str">
            <v>FOX DISTRIBUIDORA LTDA</v>
          </cell>
        </row>
        <row r="630">
          <cell r="B630" t="str">
            <v>PETROLINA TRATORPECAS E VEDACOES LTDA</v>
          </cell>
        </row>
        <row r="631">
          <cell r="B631" t="str">
            <v>FORTLAND CONSTRUÇÕES E TERRAPLENAGEM LTDA</v>
          </cell>
        </row>
        <row r="632">
          <cell r="B632" t="str">
            <v>JERUEL PLÁSTICOS DE JUNDIAÍ LTDA-ME</v>
          </cell>
        </row>
        <row r="633">
          <cell r="B633" t="str">
            <v>J.D. MINAS CONSTRUTORA LTDA</v>
          </cell>
        </row>
        <row r="634">
          <cell r="B634" t="str">
            <v>MEGAMIX COMERCIAL LTDA</v>
          </cell>
        </row>
        <row r="635">
          <cell r="B635" t="str">
            <v>ELETRONAN DISTR.MAT.ELETR.HIDRÁULICOS</v>
          </cell>
        </row>
        <row r="636">
          <cell r="B636" t="str">
            <v>SURF LAGOS PAPELARIA DE SAQUAREMA LTDA</v>
          </cell>
        </row>
        <row r="637">
          <cell r="B637" t="str">
            <v>GARANTIA TOTAL REFORMADORA DE PNEUS LTDA</v>
          </cell>
        </row>
        <row r="638">
          <cell r="B638" t="str">
            <v>COMERCIAL DE BEBIDAS 205 LTDA</v>
          </cell>
        </row>
        <row r="639">
          <cell r="B639" t="str">
            <v>NATIM MATERIAIS DE CONSTRUÇÃO LTDA</v>
          </cell>
        </row>
        <row r="640">
          <cell r="B640" t="str">
            <v>TORQUEMIX COM. E DISTR. LTDA</v>
          </cell>
        </row>
        <row r="641">
          <cell r="B641" t="str">
            <v>TERRAPLENA CONSTRUÇÕES E SANEAMENTO LTDA</v>
          </cell>
        </row>
        <row r="642">
          <cell r="B642" t="str">
            <v>TECSOLDAS CENTRO DE SOLDAGEM E USINAGEM DO SERTÃO</v>
          </cell>
        </row>
        <row r="643">
          <cell r="B643" t="str">
            <v>LEILA CHAD GALVÃO-ME</v>
          </cell>
        </row>
        <row r="644">
          <cell r="B644" t="str">
            <v>SOAL SOROCABA ALUMÍNIO LTDA</v>
          </cell>
        </row>
        <row r="645">
          <cell r="B645" t="str">
            <v>BRASIL ETIQUETAS</v>
          </cell>
        </row>
        <row r="646">
          <cell r="B646" t="str">
            <v>SEROPAREAL EXTRACAO DE AREIA LTDA</v>
          </cell>
        </row>
        <row r="647">
          <cell r="B647" t="str">
            <v>3D MACAE CONSTR.PROJ.INFORMATIZADOS LTDA</v>
          </cell>
        </row>
        <row r="648">
          <cell r="B648" t="str">
            <v>FLK INSTRUMENTAÇÃO ELETRÔNICA LTDA</v>
          </cell>
        </row>
        <row r="649">
          <cell r="B649" t="str">
            <v>ACBV-ARTEF.CONCRETO BARAO DE VASSOURAS LTDA</v>
          </cell>
        </row>
        <row r="650">
          <cell r="B650" t="str">
            <v>QG ENGENHARIA E PLANEJAMENTO LTDA</v>
          </cell>
        </row>
        <row r="651">
          <cell r="B651" t="str">
            <v>QUATRO PONTOS STUDIO GRÁFICO E PAPÉIS LTDA</v>
          </cell>
        </row>
        <row r="652">
          <cell r="B652" t="str">
            <v>NOVO MUNDO - MÓVEIS E UTILIDADES LTDA</v>
          </cell>
        </row>
        <row r="653">
          <cell r="B653" t="str">
            <v>NEWTEMP-AR CONDICIONADO LTDA</v>
          </cell>
        </row>
        <row r="654">
          <cell r="B654" t="str">
            <v>NEW TEMP AR CONDICIONADO LTDA</v>
          </cell>
        </row>
        <row r="655">
          <cell r="B655" t="str">
            <v>ALVORADA EXPRESS TRANSPORTES LTDA</v>
          </cell>
        </row>
        <row r="656">
          <cell r="B656" t="str">
            <v>MCN CENTRO PAPELARIA INFORMATICA LTDA</v>
          </cell>
        </row>
        <row r="657">
          <cell r="B657" t="str">
            <v>RETIMASTER MOTORES LTDA</v>
          </cell>
        </row>
        <row r="658">
          <cell r="B658" t="str">
            <v>ROBERTO RODRIGUES DA SILVA CAPOTARIA</v>
          </cell>
        </row>
        <row r="659">
          <cell r="B659" t="str">
            <v>N. ALVES INSTALAÇÕES - ME</v>
          </cell>
        </row>
        <row r="660">
          <cell r="B660" t="str">
            <v>RMK CONSTRUÇÕES E INSTALAÇÕES LTDA</v>
          </cell>
        </row>
        <row r="661">
          <cell r="B661" t="str">
            <v>SENIOR SERVIÇO DE TOPOGRAFIA LTDA</v>
          </cell>
        </row>
        <row r="662">
          <cell r="B662" t="str">
            <v>JOSÉ DA SOLIDADE LUIZ CARAGUATATUBA - ME</v>
          </cell>
        </row>
        <row r="663">
          <cell r="B663" t="str">
            <v>CONSTRUTORA COSIMO CATALDO LTDA</v>
          </cell>
        </row>
        <row r="664">
          <cell r="B664" t="str">
            <v>MARANATA SERVIÇOS FUNERÁRIOS LTDA</v>
          </cell>
        </row>
        <row r="665">
          <cell r="B665" t="str">
            <v>ARCOND COMERCIO E REFRIGERACAO LTDA</v>
          </cell>
        </row>
        <row r="666">
          <cell r="B666" t="str">
            <v>CLÊNIA MARIA GUERRA BARBOSA</v>
          </cell>
        </row>
        <row r="667">
          <cell r="B667" t="str">
            <v>ITACARAMBI FERRAMENTAS LTDA</v>
          </cell>
        </row>
        <row r="668">
          <cell r="B668" t="str">
            <v>IGUAFIX ELEMENTOS DE FIXAÇÃO LTDA</v>
          </cell>
        </row>
        <row r="669">
          <cell r="B669" t="str">
            <v>CRIART COMUNICAÇÃO LTDA</v>
          </cell>
        </row>
        <row r="670">
          <cell r="B670" t="str">
            <v>LUCAS E JUNIOR TRANSPORTADORA LTDA</v>
          </cell>
        </row>
        <row r="671">
          <cell r="B671" t="str">
            <v>SEBASTIÃO B.LINS TRANSPORTES</v>
          </cell>
        </row>
        <row r="672">
          <cell r="B672" t="str">
            <v>V.A. ARQUITETURA LTDA</v>
          </cell>
        </row>
        <row r="673">
          <cell r="B673" t="str">
            <v>MARISOL PAPELARIA LTDA</v>
          </cell>
        </row>
        <row r="674">
          <cell r="B674" t="str">
            <v>ANDERSON DINIZ VILELA</v>
          </cell>
        </row>
        <row r="675">
          <cell r="B675" t="str">
            <v>G &amp; L EMPREITEIRA LTDA - ME</v>
          </cell>
        </row>
        <row r="676">
          <cell r="B676" t="str">
            <v>PREFOGO EXT.CARGAS SÃO PEDRO DA ALDEIA LTDA</v>
          </cell>
        </row>
        <row r="677">
          <cell r="B677" t="str">
            <v>TELMA FERNANDES DE MELO</v>
          </cell>
        </row>
        <row r="678">
          <cell r="B678" t="str">
            <v>IRMAOS ROCHA CORRETAGEM E LOCACAO DE VEI</v>
          </cell>
        </row>
        <row r="679">
          <cell r="B679" t="str">
            <v>RAFE ENGENHARIA E SERVIÇOS S/C LTDA</v>
          </cell>
        </row>
        <row r="680">
          <cell r="B680" t="str">
            <v>KMX ENGENHARIA LTDA</v>
          </cell>
        </row>
        <row r="681">
          <cell r="B681" t="str">
            <v>SA FREIRE TERRAPLANAGEM LTDA</v>
          </cell>
        </row>
        <row r="682">
          <cell r="B682" t="str">
            <v>ADEMIR GERALDO BAUTO-ME</v>
          </cell>
        </row>
        <row r="683">
          <cell r="B683" t="str">
            <v>GRID LOCAÇÃO DE VEICULOS LTDA</v>
          </cell>
        </row>
        <row r="684">
          <cell r="B684" t="str">
            <v>JORGE EDSSON DO NASCIMENTO MAT. CONST. E BAZAR ME</v>
          </cell>
        </row>
        <row r="685">
          <cell r="B685" t="str">
            <v>REPSOL METALURGICA LTDA</v>
          </cell>
        </row>
        <row r="686">
          <cell r="B686" t="str">
            <v>JOSE ANTONIO R. DE ABREU-ME</v>
          </cell>
        </row>
        <row r="687">
          <cell r="B687" t="str">
            <v>CENTRO-OESTE TRANSPORTES RODOVIÁRIOS LTDA</v>
          </cell>
        </row>
        <row r="688">
          <cell r="B688" t="str">
            <v>INDUFORTE LOCAÇÃO E SERVIÇOS LTDA</v>
          </cell>
        </row>
        <row r="689">
          <cell r="B689" t="str">
            <v>SEC - NOR DISTRIBUIDORA DE PUBLICACOES LTDA</v>
          </cell>
        </row>
        <row r="690">
          <cell r="B690" t="str">
            <v>MARILENE NOBRE</v>
          </cell>
        </row>
        <row r="691">
          <cell r="B691" t="str">
            <v>DECORAÇÕES SVC LTDA - ME</v>
          </cell>
        </row>
        <row r="692">
          <cell r="B692" t="str">
            <v>CENTRO-OESTE ASFALTOS LTDA</v>
          </cell>
        </row>
        <row r="693">
          <cell r="B693" t="str">
            <v>EDMILSON DA SILVA MOREIRA</v>
          </cell>
        </row>
        <row r="694">
          <cell r="B694" t="str">
            <v>M A M RIOS LIMPEZA E LOCAÇÃO ME</v>
          </cell>
        </row>
        <row r="695">
          <cell r="B695" t="str">
            <v>MINI MERCADO MISTRAL LTDA</v>
          </cell>
        </row>
        <row r="696">
          <cell r="B696" t="str">
            <v>RUBENS DE CAMARGO JÚNIOR-ME</v>
          </cell>
        </row>
        <row r="697">
          <cell r="B697" t="str">
            <v>RODOPIRO TRANSPORTES PESADOS LTDA</v>
          </cell>
        </row>
        <row r="698">
          <cell r="B698" t="str">
            <v>N&amp;A IND.COM.REP.CONFECÇÕES LTDA</v>
          </cell>
        </row>
        <row r="699">
          <cell r="B699" t="str">
            <v>ROLIMEC ROLAMENTOS LTDA</v>
          </cell>
        </row>
        <row r="700">
          <cell r="B700" t="str">
            <v>RUBSON MATERIAIS PARA CONSTRUÇÃO LTDA</v>
          </cell>
        </row>
        <row r="701">
          <cell r="B701" t="str">
            <v>ELIWAL - MANGUEIRAS E CONEXOES HIDRAULIC</v>
          </cell>
        </row>
        <row r="702">
          <cell r="B702" t="str">
            <v>IRRIGACAO E COM. DE MAQUINAS AGRICOLAS L</v>
          </cell>
        </row>
        <row r="703">
          <cell r="B703" t="str">
            <v>PEDRAS DECORATIVAS ALTEROSA LTDA</v>
          </cell>
        </row>
        <row r="704">
          <cell r="B704" t="str">
            <v>CRISTAL 2000 COMERCIO DE MATERIAIS DE CO</v>
          </cell>
        </row>
        <row r="705">
          <cell r="B705" t="str">
            <v>COSELG COM.SERV. DE ELETRICIDADE LTDA-ME</v>
          </cell>
        </row>
        <row r="706">
          <cell r="B706" t="str">
            <v>SIGN ENGINEERS COMUNICAÇÃO VISUAL LTDA</v>
          </cell>
        </row>
        <row r="707">
          <cell r="B707" t="str">
            <v>PAPELARIA PRINCIPAL DE RIO DAS OSTRAS LTDA</v>
          </cell>
        </row>
        <row r="708">
          <cell r="B708" t="str">
            <v>BIG LIGHT RIO COMÉRCIO E REPRESENTAÇÃO LTDA.</v>
          </cell>
        </row>
        <row r="709">
          <cell r="B709" t="str">
            <v>MASTI MÁQUINAS E FERRAMENTAS LTDA</v>
          </cell>
        </row>
        <row r="710">
          <cell r="B710" t="str">
            <v>MGR TRANSPORTES LTDA</v>
          </cell>
        </row>
        <row r="711">
          <cell r="B711" t="str">
            <v>CONTROLE ENGENHARIA S/C LTDA</v>
          </cell>
        </row>
        <row r="712">
          <cell r="B712" t="str">
            <v>SERVITOP SERVIÇOS TOPOGRÁFICOS LTDA</v>
          </cell>
        </row>
        <row r="713">
          <cell r="B713" t="str">
            <v>CABRAL E DUTRA LTDA - ME</v>
          </cell>
        </row>
        <row r="714">
          <cell r="B714" t="str">
            <v>AJEP 55 DECORAÇÕES LTDA.</v>
          </cell>
        </row>
        <row r="715">
          <cell r="B715" t="str">
            <v>RIGOM EMPREENDIMENTOS COMERCIAIS LTDA</v>
          </cell>
        </row>
        <row r="716">
          <cell r="B716" t="str">
            <v>TEC-PROJ ENGENHARIA E CONSULTORIA LTDA</v>
          </cell>
        </row>
        <row r="717">
          <cell r="B717" t="str">
            <v>HARTECH AUTOSERVICE LTDA</v>
          </cell>
        </row>
        <row r="718">
          <cell r="B718" t="str">
            <v>CTIS INFORMATICA LTDA</v>
          </cell>
        </row>
        <row r="719">
          <cell r="B719" t="str">
            <v>CTIS INFORMATICA LTDA</v>
          </cell>
        </row>
        <row r="720">
          <cell r="B720" t="str">
            <v>POSTO LUC DE PADUA LTDA</v>
          </cell>
        </row>
        <row r="721">
          <cell r="B721" t="str">
            <v>MASTERS EQUIP. DE PLAYGROUND LTDA- ME</v>
          </cell>
        </row>
        <row r="722">
          <cell r="B722" t="str">
            <v>PIL III PAPELARIA E INFORMATICA LTDA</v>
          </cell>
        </row>
        <row r="723">
          <cell r="B723" t="str">
            <v>MARTINELLI ADV.EMPRES.SOC. DE ADVOGADOS</v>
          </cell>
        </row>
        <row r="724">
          <cell r="B724" t="str">
            <v>MHR HIDRÁULICA E PNEUMÁTICA LTDA</v>
          </cell>
        </row>
        <row r="725">
          <cell r="B725" t="str">
            <v>MÁRCIA REGINA DE FREITAS- ME</v>
          </cell>
        </row>
        <row r="726">
          <cell r="B726" t="str">
            <v>MARELLI ALUGUEL MAQ.EQUIP.CAMINHÕES LTDA</v>
          </cell>
        </row>
        <row r="727">
          <cell r="B727" t="str">
            <v>ROSIAN MATERIAIS DE CONSTRUÇÃO LTDA</v>
          </cell>
        </row>
        <row r="728">
          <cell r="B728" t="str">
            <v>NOVAMETINOX COMERCIO DE ACOS E METAIS LT</v>
          </cell>
        </row>
        <row r="729">
          <cell r="B729" t="str">
            <v>MICROCAD COMPUTAÇÃO GRÁFICA LTDA</v>
          </cell>
        </row>
        <row r="730">
          <cell r="B730" t="str">
            <v>NHJ DO BRASIL CONTAINER'S LTDA</v>
          </cell>
        </row>
        <row r="731">
          <cell r="B731" t="str">
            <v>CONSTRUTORA ATOS DE CAXIAS LTDA</v>
          </cell>
        </row>
        <row r="732">
          <cell r="B732" t="str">
            <v>ESTE ENGENHARIA SERV. TÉCNICOS ESPECIAIS E GEOTECNIA LTDA.</v>
          </cell>
        </row>
        <row r="733">
          <cell r="B733" t="str">
            <v>RIOACCESS INFORMÁTICA LTDA.</v>
          </cell>
        </row>
        <row r="734">
          <cell r="B734" t="str">
            <v>GEOFLEX 2000 COM. E REPRESENTACOES LTDA</v>
          </cell>
        </row>
        <row r="735">
          <cell r="B735" t="str">
            <v>ALOCK ALUGUEL DE MÁQ. E SERVIÇOS LTDA</v>
          </cell>
        </row>
        <row r="736">
          <cell r="B736" t="str">
            <v>INDUSTRIA COMERCIO TELAS  PETROLINA LTDA</v>
          </cell>
        </row>
        <row r="737">
          <cell r="B737" t="str">
            <v>JORGE EVANGELINO LEANDRO</v>
          </cell>
        </row>
        <row r="738">
          <cell r="B738" t="str">
            <v>A.T. DE ANDRADE MADEIRAS</v>
          </cell>
        </row>
        <row r="739">
          <cell r="B739" t="str">
            <v>METINOX 2004 COMERCIAL LTDA</v>
          </cell>
        </row>
        <row r="740">
          <cell r="B740" t="str">
            <v>MRC-2004 MANUT. E REPAROS DE CONTAINERS</v>
          </cell>
        </row>
        <row r="741">
          <cell r="B741" t="str">
            <v>MWS SERAFIM MADEIRAS E MATERIAIS P/CONSTRUÇÃO LTDA</v>
          </cell>
        </row>
        <row r="742">
          <cell r="B742" t="str">
            <v>AMERICEL S/A</v>
          </cell>
        </row>
        <row r="743">
          <cell r="B743" t="str">
            <v>TIROL CONSTRUTORA DE OBRAS LTDA</v>
          </cell>
        </row>
        <row r="744">
          <cell r="B744" t="str">
            <v>SONIA APARECIDA RAMOS - ME</v>
          </cell>
        </row>
        <row r="745">
          <cell r="B745" t="str">
            <v>SWITT &amp; SABOR ALIMENTOS LTDA</v>
          </cell>
        </row>
        <row r="746">
          <cell r="B746" t="str">
            <v>MEDIC LABOR S C. LTDA</v>
          </cell>
        </row>
        <row r="747">
          <cell r="B747" t="str">
            <v>J.P.F. BAZAR E FERRAGENS LTDA</v>
          </cell>
        </row>
        <row r="748">
          <cell r="B748" t="str">
            <v>RICHARD CARNEIRO FERREIRA</v>
          </cell>
        </row>
        <row r="749">
          <cell r="B749" t="str">
            <v>SELECT - SERVICOS TEMPORARIOS LTDA.</v>
          </cell>
        </row>
        <row r="750">
          <cell r="B750" t="str">
            <v>E. DE BARROS MATERIAIS DE CONSTRUCOES -</v>
          </cell>
        </row>
        <row r="751">
          <cell r="B751" t="str">
            <v>SOLOTER TERRAPLANAGEM E COMÉRCIO LTDA</v>
          </cell>
        </row>
        <row r="752">
          <cell r="B752" t="str">
            <v>SERVE TRUCK LOCAÇÃO DE SERVIÇOS LTDA</v>
          </cell>
        </row>
        <row r="753">
          <cell r="B753" t="str">
            <v>KÁTIA ALVES DE OLIVEIRA DA COSTA MATERIAIS DE CONSTRUÇÃO-ME</v>
          </cell>
        </row>
        <row r="754">
          <cell r="B754" t="str">
            <v>J.P. RODRIGUES MAT. CONSTR. E BAZAR</v>
          </cell>
        </row>
        <row r="755">
          <cell r="B755" t="str">
            <v>BAVIC TERRAPLENAGEM S/C LTDA</v>
          </cell>
        </row>
        <row r="756">
          <cell r="B756" t="str">
            <v>M.M. MAT.CONSTRUÇÃO LTDA - ME</v>
          </cell>
        </row>
        <row r="757">
          <cell r="B757" t="str">
            <v>FABIAN LOPES LOUZADA</v>
          </cell>
        </row>
        <row r="758">
          <cell r="B758" t="str">
            <v>FABIO MENDONCA SILVA ARELA-ME</v>
          </cell>
        </row>
        <row r="759">
          <cell r="B759" t="str">
            <v>E.T.T. FIRST ASSESSORIA EMPRESARIAL LTDA</v>
          </cell>
        </row>
        <row r="760">
          <cell r="B760" t="str">
            <v>ELVIMA CONSTRUCOES LTDA</v>
          </cell>
        </row>
        <row r="761">
          <cell r="B761" t="str">
            <v>MICROWARE TECNOLOGIA DE INFORMAÇÃO LTDA</v>
          </cell>
        </row>
        <row r="762">
          <cell r="B762" t="str">
            <v>REFUGIO DO CAMPONES-MARIA DE FATIMA LIMA</v>
          </cell>
        </row>
        <row r="763">
          <cell r="B763" t="str">
            <v>FAST FLAG IND.COM.BANDEIRAS CONFC.LTDA</v>
          </cell>
        </row>
        <row r="764">
          <cell r="B764" t="str">
            <v>SANT'ANA DE PIRAI INDUSTRIA E COMERCIO L</v>
          </cell>
        </row>
        <row r="765">
          <cell r="B765" t="str">
            <v>MARCO AURÉLIO DA COSTA ABADE-ME</v>
          </cell>
        </row>
        <row r="766">
          <cell r="B766" t="str">
            <v>FERQUIN DISTRIBUIDORA DE PECAS LTDA</v>
          </cell>
        </row>
        <row r="767">
          <cell r="B767" t="str">
            <v>GALPåES PRE MOLDADOS RIO LTDA.</v>
          </cell>
        </row>
        <row r="768">
          <cell r="B768" t="str">
            <v>J.M. ANTUNES FÁBRICA DE TELAS - ME</v>
          </cell>
        </row>
        <row r="769">
          <cell r="B769" t="str">
            <v>TRANSPORTES PESADOS CURICICA LTDA</v>
          </cell>
        </row>
        <row r="770">
          <cell r="B770" t="str">
            <v>MR. PAPER ARTIGOS P/ESCRITÓRIO LTDA</v>
          </cell>
        </row>
        <row r="771">
          <cell r="B771" t="str">
            <v>SPEED PRINT ARTES GRÁFICAS LTDA</v>
          </cell>
        </row>
        <row r="772">
          <cell r="B772" t="str">
            <v>ECLIPSE TRANSPORTES LTDA</v>
          </cell>
        </row>
        <row r="773">
          <cell r="B773" t="str">
            <v>ECLIPSE TRANSPORTES LTDA</v>
          </cell>
        </row>
        <row r="774">
          <cell r="B774" t="str">
            <v>POUSADA E DRINKS BOM SONHO DO LEO LTDA</v>
          </cell>
        </row>
        <row r="775">
          <cell r="B775" t="str">
            <v>TEOREMA 27 COMÉRCIO REPRESENTAÇÕES E CONSTRUTORA LTDA</v>
          </cell>
        </row>
        <row r="776">
          <cell r="B776" t="str">
            <v>ESTRUTURAL ENGENHARIA LTDA</v>
          </cell>
        </row>
        <row r="777">
          <cell r="B777" t="str">
            <v>APEFERRO INDUSTRIA E COMERCIO LTDA</v>
          </cell>
        </row>
        <row r="778">
          <cell r="B778" t="str">
            <v>SENERG INDÚSTRIA E COMÉRCIO LTDA</v>
          </cell>
        </row>
        <row r="779">
          <cell r="B779" t="str">
            <v>M.R. SUL LTDA - ME</v>
          </cell>
        </row>
        <row r="780">
          <cell r="B780" t="str">
            <v>PAULISTA LOCACOES E SERVICOS TECNICOS LT</v>
          </cell>
        </row>
        <row r="781">
          <cell r="B781" t="str">
            <v>EDIFÍCIO HEITOR DINIZ</v>
          </cell>
        </row>
        <row r="782">
          <cell r="B782" t="str">
            <v>A.C.P. MUNIZ ME</v>
          </cell>
        </row>
        <row r="783">
          <cell r="B783" t="str">
            <v>TRANSOPÇÃO N. OPÇÃO LTDA</v>
          </cell>
        </row>
        <row r="784">
          <cell r="B784" t="str">
            <v>MARIA DA CUNHA SIQUEIRA MARQUES-ME</v>
          </cell>
        </row>
        <row r="785">
          <cell r="B785" t="str">
            <v>E.A.S. EMPREITEIRA LTDA</v>
          </cell>
        </row>
        <row r="786">
          <cell r="B786" t="str">
            <v>NETOP TOPOGRAFIA E SERVIÇOS LTDA.</v>
          </cell>
        </row>
        <row r="787">
          <cell r="B787" t="str">
            <v>METALURGICA RV INDUSTRIA E CIMERCIO LTDA</v>
          </cell>
        </row>
        <row r="788">
          <cell r="B788" t="str">
            <v>ANGEL A.D. INFORMATICA LTDA</v>
          </cell>
        </row>
        <row r="789">
          <cell r="B789" t="str">
            <v>I.L.L. VIANA BAZAR</v>
          </cell>
        </row>
        <row r="790">
          <cell r="B790" t="str">
            <v>CONSTRUTORA LUSTOZA LTDA</v>
          </cell>
        </row>
        <row r="791">
          <cell r="B791" t="str">
            <v>JOSE NILO SILVA VERDAN</v>
          </cell>
        </row>
        <row r="792">
          <cell r="B792" t="str">
            <v>A GROTTHA DECORAÇÕES LTDA</v>
          </cell>
        </row>
        <row r="793">
          <cell r="B793" t="str">
            <v>ASFALTOS NORDESTE LTDA</v>
          </cell>
        </row>
        <row r="794">
          <cell r="B794" t="str">
            <v>DUNETO COMÉRCIO LTDA</v>
          </cell>
        </row>
        <row r="795">
          <cell r="B795" t="str">
            <v>COMPUMÁTICA-COM.SERV. COMPUTADORES LTDA</v>
          </cell>
        </row>
        <row r="796">
          <cell r="B796" t="str">
            <v>M &amp; A 920 TECNOLOGIA LDA</v>
          </cell>
        </row>
        <row r="797">
          <cell r="B797" t="str">
            <v>MIZU S/A</v>
          </cell>
        </row>
        <row r="798">
          <cell r="B798" t="str">
            <v>MIZU S/A</v>
          </cell>
        </row>
        <row r="799">
          <cell r="B799" t="str">
            <v>MIZU S/A</v>
          </cell>
        </row>
        <row r="800">
          <cell r="B800" t="str">
            <v>MIZU S/A</v>
          </cell>
        </row>
        <row r="801">
          <cell r="B801" t="str">
            <v>MIZU S/A</v>
          </cell>
        </row>
        <row r="802">
          <cell r="B802" t="str">
            <v>MIZU S.A.</v>
          </cell>
        </row>
        <row r="803">
          <cell r="B803" t="str">
            <v>RIKAM TRANSPORTE LTDA</v>
          </cell>
        </row>
        <row r="804">
          <cell r="B804" t="str">
            <v>MEGA SIGN COMUNICAÇÃO VISUAL LTDA.</v>
          </cell>
        </row>
        <row r="805">
          <cell r="B805" t="str">
            <v>M. C. GOUVEIA LANCHONETE ME</v>
          </cell>
        </row>
        <row r="806">
          <cell r="B806" t="str">
            <v>COMPOSTELA EQUIPAMENTOS PNEUMÁTICOS LTDA.</v>
          </cell>
        </row>
        <row r="807">
          <cell r="B807" t="str">
            <v>OFICINA MANUT.TORN. IRMAOS FRAUCHES LTDA</v>
          </cell>
        </row>
        <row r="808">
          <cell r="B808" t="str">
            <v>ESTILO OIL COM. DE LUBRIFICANTES LTDA</v>
          </cell>
        </row>
        <row r="809">
          <cell r="B809" t="str">
            <v>MARLE CENTRO COM. EREPRESENTAÇÕES LTDA</v>
          </cell>
        </row>
        <row r="810">
          <cell r="B810" t="str">
            <v>CMA COM.MATERIAIS DE CONSTRUÇÃO LTDA</v>
          </cell>
        </row>
        <row r="811">
          <cell r="B811" t="str">
            <v>DIAS &amp; ANGELI LTDA</v>
          </cell>
        </row>
        <row r="812">
          <cell r="B812" t="str">
            <v>VIBRU LOCAÇÃO DE EQUIPAMENTOS</v>
          </cell>
        </row>
        <row r="813">
          <cell r="B813" t="str">
            <v>USINAL COMERCIO E SERVICOS LTDA</v>
          </cell>
        </row>
        <row r="814">
          <cell r="B814" t="str">
            <v>WS TANSPORTES E SERVICOS LTDA.</v>
          </cell>
        </row>
        <row r="815">
          <cell r="B815" t="str">
            <v>JOTEC TOPOGRAFIA LTDA</v>
          </cell>
        </row>
        <row r="816">
          <cell r="B816" t="str">
            <v>JOAQUIM ALVES JUNIOR COM. REPRESENTAÇÕES-ME</v>
          </cell>
        </row>
        <row r="817">
          <cell r="B817" t="str">
            <v>PLASTEF INDÚSTRIA E COMÉRCIO LTDA</v>
          </cell>
        </row>
        <row r="818">
          <cell r="B818" t="str">
            <v>CENTRO AUTOMOTIVO FASCINAÇÃO LTDA</v>
          </cell>
        </row>
        <row r="819">
          <cell r="B819" t="str">
            <v>M J EQUIP.HIDRÁULICOS E AGRÍCOLAS LTDA</v>
          </cell>
        </row>
        <row r="820">
          <cell r="B820" t="str">
            <v>BRILHOCAR IND.COM.PROD.QUÍMICOS LTDA</v>
          </cell>
        </row>
        <row r="821">
          <cell r="B821" t="str">
            <v>WAL II MADEIRAS LTDA</v>
          </cell>
        </row>
        <row r="822">
          <cell r="B822" t="str">
            <v>ANA LÚCIA DE AZEVEDO - ME</v>
          </cell>
        </row>
        <row r="823">
          <cell r="B823" t="str">
            <v>AMARAL DE IGUAÇU DISTRIBUIDORA DE AÇO LTDA</v>
          </cell>
        </row>
        <row r="824">
          <cell r="B824" t="str">
            <v>TREVO TIAGAO LUBRIFICANTES LTDA</v>
          </cell>
        </row>
        <row r="825">
          <cell r="B825" t="str">
            <v>STAR CAR RODAS E ACESSORIOS LTDA - ME</v>
          </cell>
        </row>
        <row r="826">
          <cell r="B826" t="str">
            <v>VILA OLÍMPIA MATERIAS DE CONSTRUÇÃO LTDA - ME</v>
          </cell>
        </row>
        <row r="827">
          <cell r="B827" t="str">
            <v>CENTRAL NORDESTE DE PECAS LTDA</v>
          </cell>
        </row>
        <row r="828">
          <cell r="B828" t="str">
            <v>GARAGEM MOINHO VELHO LTDA</v>
          </cell>
        </row>
        <row r="829">
          <cell r="B829" t="str">
            <v>BOX 2002 MATERIAIS DE CONSTRUCAO LTDA</v>
          </cell>
        </row>
        <row r="830">
          <cell r="B830" t="str">
            <v>A.C. MACEDO DA FONSECA COM. LOCAÇÃO E SERVIÇO - ME</v>
          </cell>
        </row>
        <row r="831">
          <cell r="B831" t="str">
            <v>M.F.C.B. VASCONCELOS - ME</v>
          </cell>
        </row>
        <row r="832">
          <cell r="B832" t="str">
            <v>BRASMONT CONSTR.INST.INDUSTRIAIS LTDA</v>
          </cell>
        </row>
        <row r="833">
          <cell r="B833" t="str">
            <v>COPIADORA CENTROESTE LTDA</v>
          </cell>
        </row>
        <row r="834">
          <cell r="B834" t="str">
            <v>PEDRO DE MATOS MOURÃO NETO</v>
          </cell>
        </row>
        <row r="835">
          <cell r="B835" t="str">
            <v>MOTORIZA LOCAÇÃO DE VEÍCULOS LTDA</v>
          </cell>
        </row>
        <row r="836">
          <cell r="B836" t="str">
            <v>MOTORIZA LOCACAO DE VEICULOS</v>
          </cell>
        </row>
        <row r="837">
          <cell r="B837" t="str">
            <v>MOTORIZA LOCAÇÃO DE VEÍCULOS LTDA</v>
          </cell>
        </row>
        <row r="838">
          <cell r="B838" t="str">
            <v>SUPRI SHOP COM.MAT.ESCRITÓRIO LTDA</v>
          </cell>
        </row>
        <row r="839">
          <cell r="B839" t="str">
            <v>PLUG &amp; PLAY INFORMÁTICA LTDA</v>
          </cell>
        </row>
        <row r="840">
          <cell r="B840" t="str">
            <v>INDAL DO BRASIL LTDA</v>
          </cell>
        </row>
        <row r="841">
          <cell r="B841" t="str">
            <v>W. DUARTE SOUZA COMÉRCIO</v>
          </cell>
        </row>
        <row r="842">
          <cell r="B842" t="str">
            <v>SANTANDER INDÚSTRIA DE CERÂMICA LTDA</v>
          </cell>
        </row>
        <row r="843">
          <cell r="B843" t="str">
            <v>TERRAPLANAGEM BRASIL LTDA.</v>
          </cell>
        </row>
        <row r="844">
          <cell r="B844" t="str">
            <v>V. L. DE CARVALHO - MEE</v>
          </cell>
        </row>
        <row r="845">
          <cell r="B845" t="str">
            <v>D. X. CALMON ME</v>
          </cell>
        </row>
        <row r="846">
          <cell r="B846" t="str">
            <v>VIA TELECOMUNICACOES COMERCIO E SERVICOS</v>
          </cell>
        </row>
        <row r="847">
          <cell r="B847" t="str">
            <v>SIDERAÇO EMPRESAS REUNIDAS S/A</v>
          </cell>
        </row>
        <row r="848">
          <cell r="B848" t="str">
            <v>SIDERAÇO EMPRESAS REUNIDAS S.A</v>
          </cell>
        </row>
        <row r="849">
          <cell r="B849" t="str">
            <v>ON BOARD 222 INFORMATICA LTDA</v>
          </cell>
        </row>
        <row r="850">
          <cell r="B850" t="str">
            <v>WILIAM RAHY ASSIST.MEDICA A EMPRESA LTDA</v>
          </cell>
        </row>
        <row r="851">
          <cell r="B851" t="str">
            <v>VIA RIO SINALIZAÇÕES  LTDA</v>
          </cell>
        </row>
        <row r="852">
          <cell r="B852" t="str">
            <v>PEIXOTO TERRAPLENAGEM E SERVIÇOS LTDA</v>
          </cell>
        </row>
        <row r="853">
          <cell r="B853" t="str">
            <v>PROSETE PROJETOS E SERVIÇOS TÉCNICOS DE ENGENHARIA LTDA</v>
          </cell>
        </row>
        <row r="854">
          <cell r="B854" t="str">
            <v>NCE-NEGOCIOS COM.PRODUTOS GERAIS LTDA</v>
          </cell>
        </row>
        <row r="855">
          <cell r="B855" t="str">
            <v>EMBRAERO AEROFOTOGRAMETRIA LTDA</v>
          </cell>
        </row>
        <row r="856">
          <cell r="B856" t="str">
            <v>COMERCIAL ELÉTRICA WCA LTDA</v>
          </cell>
        </row>
        <row r="857">
          <cell r="B857" t="str">
            <v>TRANSTECNICO MINEIRINHO LTDA</v>
          </cell>
        </row>
        <row r="858">
          <cell r="B858" t="str">
            <v>MILESSIS VIAGENS E TURISMO LTDA</v>
          </cell>
        </row>
        <row r="859">
          <cell r="B859" t="str">
            <v>IRENY CHAVES PINHO</v>
          </cell>
        </row>
        <row r="860">
          <cell r="B860" t="str">
            <v>URBANO VITALINO DE MELO ADV. ASSOCIADOS S/C</v>
          </cell>
        </row>
        <row r="861">
          <cell r="B861" t="str">
            <v>INFORMÓVEIS DOS LAGOS MÓVEIS P/ESCRIT. E BAZAR LTDA</v>
          </cell>
        </row>
        <row r="862">
          <cell r="B862" t="str">
            <v>AMADEU PIRES FERREIRA SOBRINHO</v>
          </cell>
        </row>
        <row r="863">
          <cell r="B863" t="str">
            <v>FERPAR FERRAGENS E PARAFUSOS 2004 LTDA</v>
          </cell>
        </row>
        <row r="864">
          <cell r="B864" t="str">
            <v>DATAFORMS FORMULÁRIOS E SERVIÇOS LTDA</v>
          </cell>
        </row>
        <row r="865">
          <cell r="B865" t="str">
            <v>F.C.K CONSTRUÇÕES E SERVIÇOS S/C LTDA</v>
          </cell>
        </row>
        <row r="866">
          <cell r="B866" t="str">
            <v>ROBERTO CESAR MARTINS - ME</v>
          </cell>
        </row>
        <row r="867">
          <cell r="B867" t="str">
            <v>TRICON CONSTR.CIVIL ELETR.TERRAPLENAGEM LTDA</v>
          </cell>
        </row>
        <row r="868">
          <cell r="B868" t="str">
            <v>CONECNEW SERVICOS E REDE DE INFORMATICA</v>
          </cell>
        </row>
        <row r="869">
          <cell r="B869" t="str">
            <v>NAVIGATE SERVICOS DE INTERNET E E INFORM</v>
          </cell>
        </row>
        <row r="870">
          <cell r="B870" t="str">
            <v>SANANT GUARULHOS IMP.EXPORTAÇÃO LTDA</v>
          </cell>
        </row>
        <row r="871">
          <cell r="B871" t="str">
            <v>TRANS CONZATTI LTDA</v>
          </cell>
        </row>
        <row r="872">
          <cell r="B872" t="str">
            <v>HIDROTEC SERVICOS DE ENGENHARIA LTDA</v>
          </cell>
        </row>
        <row r="873">
          <cell r="B873" t="str">
            <v>JOADI COM. DE PECAS E ACESSORIOS LTDA</v>
          </cell>
        </row>
        <row r="874">
          <cell r="B874" t="str">
            <v>E.A.F SIQUEIRA ARTEFATOS DE CONCRETO E MAT. DE CONSTRUÇÃO-ME</v>
          </cell>
        </row>
        <row r="875">
          <cell r="B875" t="str">
            <v>SAMURAY DISK TINTAS LTDA</v>
          </cell>
        </row>
        <row r="876">
          <cell r="B876" t="str">
            <v>JRS 156 COMERCIO LTDA.</v>
          </cell>
        </row>
        <row r="877">
          <cell r="B877" t="str">
            <v>GESSO AMÉRICA DO SUL LTDA</v>
          </cell>
        </row>
        <row r="878">
          <cell r="B878" t="str">
            <v>A.GOMES DE SOUZA SERRALHERIA</v>
          </cell>
        </row>
        <row r="879">
          <cell r="B879" t="str">
            <v>ALUSUL ALUMÍNIO E ACESSÓRIOS LTDA3</v>
          </cell>
        </row>
        <row r="880">
          <cell r="B880" t="str">
            <v>TERRAMIG TERRAPLENAGEM LTDA</v>
          </cell>
        </row>
        <row r="881">
          <cell r="B881" t="str">
            <v>MARCOS ANTUNES FERRAZ DE CARVALHO-ME</v>
          </cell>
        </row>
        <row r="882">
          <cell r="B882" t="str">
            <v>RUDÁ MADEIRAS LTDA - ME</v>
          </cell>
        </row>
        <row r="883">
          <cell r="B883" t="str">
            <v>K.W.TONELLI DE MELO SERRALHERIA - ME</v>
          </cell>
        </row>
        <row r="884">
          <cell r="B884" t="str">
            <v>RODOPLEX ENGENHARIA LTDA</v>
          </cell>
        </row>
        <row r="885">
          <cell r="B885" t="str">
            <v>ROBERTO CASTRO DE OLIVEIRA-PAULISTA</v>
          </cell>
        </row>
        <row r="886">
          <cell r="B886" t="str">
            <v>UNIFLEX MOVEIS PARA ESCRITORIO LTDA</v>
          </cell>
        </row>
        <row r="887">
          <cell r="B887" t="str">
            <v>ARCOM CUNHA ARTEFATOS DE CONCRETO LTDA</v>
          </cell>
        </row>
        <row r="888">
          <cell r="B888" t="str">
            <v>POSTO IMPERIAL SERVIÇOS E COMÉRCIO LTDA</v>
          </cell>
        </row>
        <row r="889">
          <cell r="B889" t="str">
            <v>PASSE LACET COMÉRCIO E SERVIÇOS LTDA</v>
          </cell>
        </row>
        <row r="890">
          <cell r="B890" t="str">
            <v>RODOMAQ RIO EQUIP.ARTIGOS INDUSTRIAIS LT</v>
          </cell>
        </row>
        <row r="891">
          <cell r="B891" t="str">
            <v>J.R. TERRAPLANAGEM E LOCAÇÃO DE EQUIPAMENTOS LTDA</v>
          </cell>
        </row>
        <row r="892">
          <cell r="B892" t="str">
            <v>SOS ENTULHO TRANSPORTE LTDA</v>
          </cell>
        </row>
        <row r="893">
          <cell r="B893" t="str">
            <v>E.VIEIRA LEITE</v>
          </cell>
        </row>
        <row r="894">
          <cell r="B894" t="str">
            <v>ALPLAC-SINALIZACAO, COMERCIO E SERVICOS</v>
          </cell>
        </row>
        <row r="895">
          <cell r="B895" t="str">
            <v>AREAL VALE DAS ANDORINHAS LTDA</v>
          </cell>
        </row>
        <row r="896">
          <cell r="B896" t="str">
            <v>LORENGE INDÚSTRIA E COMÉRCIO LTDA</v>
          </cell>
        </row>
        <row r="897">
          <cell r="B897" t="str">
            <v>COMERCIAL CAXIAS 2000 LTDA</v>
          </cell>
        </row>
        <row r="898">
          <cell r="B898" t="str">
            <v>TOP HARD INFORMATICA LTDA</v>
          </cell>
        </row>
        <row r="899">
          <cell r="B899" t="str">
            <v>SANEAR-RIO SANEAMENTO S/C LTDA</v>
          </cell>
        </row>
        <row r="900">
          <cell r="B900" t="str">
            <v>SHOPP-FER FERRAGENS LTDA</v>
          </cell>
        </row>
        <row r="901">
          <cell r="B901" t="str">
            <v>A.J. FARIAS EMPREENDIMENTOS IMOBILIÁRIOS LTDA</v>
          </cell>
        </row>
        <row r="902">
          <cell r="B902" t="str">
            <v>TERMOMIL TECNOLOGIA E SERVIÇOS LTDA</v>
          </cell>
        </row>
        <row r="903">
          <cell r="B903" t="str">
            <v>GRAFIC COLOR REPRODUÇÕES LTDA-ME</v>
          </cell>
        </row>
        <row r="904">
          <cell r="B904" t="str">
            <v>ARTEFATOS E MATERIAL DE CONSTRUÇÃO FORÇA TOTAL LTDA</v>
          </cell>
        </row>
        <row r="905">
          <cell r="B905" t="str">
            <v>HARK TEMP INSTALAÇÕES</v>
          </cell>
        </row>
        <row r="906">
          <cell r="B906" t="str">
            <v>BEETHOVEN BRANDÃO EMPREENDIMENTOS LTDA</v>
          </cell>
        </row>
        <row r="907">
          <cell r="B907" t="str">
            <v>BEETHOVEN BRANDÃO EMPREENDIMENTOS LTDA</v>
          </cell>
        </row>
        <row r="908">
          <cell r="B908" t="str">
            <v>LLL ALVES LTDA</v>
          </cell>
        </row>
        <row r="909">
          <cell r="B909" t="str">
            <v>R.C.VIEIRA ENGENHARIA LTDA</v>
          </cell>
        </row>
        <row r="910">
          <cell r="B910" t="str">
            <v>DIVERMAQ LOCAÇÃO LTDA</v>
          </cell>
        </row>
        <row r="911">
          <cell r="B911" t="str">
            <v>JOSE COUTO DE OLIVEIRA FILHO &amp; CIA LTDA</v>
          </cell>
        </row>
        <row r="912">
          <cell r="B912" t="str">
            <v>MULTI SALE COMERCIAL LTDA</v>
          </cell>
        </row>
        <row r="913">
          <cell r="B913" t="str">
            <v>ACTOS COM. IMP. EXP. LTDA</v>
          </cell>
        </row>
        <row r="914">
          <cell r="B914" t="str">
            <v>CLAUDIO MENDONCA DA SILVA</v>
          </cell>
        </row>
        <row r="915">
          <cell r="B915" t="str">
            <v>JAIRO CAVALCANTI ALMEIDA</v>
          </cell>
        </row>
        <row r="916">
          <cell r="B916" t="str">
            <v>NEI ANDRADE CAMPOS</v>
          </cell>
        </row>
        <row r="917">
          <cell r="B917" t="str">
            <v>JOSE CARLOS DE SOUZA MARTINS</v>
          </cell>
        </row>
        <row r="918">
          <cell r="B918" t="str">
            <v>RICARDO DA SILVA GUEDES</v>
          </cell>
        </row>
        <row r="919">
          <cell r="B919" t="str">
            <v>PLACPAR COMÉRCIO E SERVIÇOS LTDA</v>
          </cell>
        </row>
        <row r="920">
          <cell r="B920" t="str">
            <v>PLATINO COMÉRCIO &amp; SERVIÇOS LTDA</v>
          </cell>
        </row>
        <row r="921">
          <cell r="B921" t="str">
            <v>CONSTRUTORA MOREIRA PONTES LTDA</v>
          </cell>
        </row>
        <row r="922">
          <cell r="B922" t="str">
            <v>LUZEIROS TRANSPORTE E TURISMO LTDA</v>
          </cell>
        </row>
        <row r="923">
          <cell r="B923" t="str">
            <v>SITRAN COM.IND. DE ELETRÔNICO LTDA</v>
          </cell>
        </row>
        <row r="924">
          <cell r="B924" t="str">
            <v>KINKS BONSUCESSO BAR E RESTAURANTE LTDA.</v>
          </cell>
        </row>
        <row r="925">
          <cell r="B925" t="str">
            <v>MONACON CONSTRUÇÕES LTDA</v>
          </cell>
        </row>
        <row r="926">
          <cell r="B926" t="str">
            <v>PAD. E CONF. PRINC. DO JD. BELO HORIZONT</v>
          </cell>
        </row>
        <row r="927">
          <cell r="B927" t="str">
            <v>TRANSPORTES CARROSSEL LTDA</v>
          </cell>
        </row>
        <row r="928">
          <cell r="B928" t="str">
            <v>TAM LINHAS AEREAS S/A</v>
          </cell>
        </row>
        <row r="929">
          <cell r="B929" t="str">
            <v>J.C.F. AMAZONAS LTDA - ME</v>
          </cell>
        </row>
        <row r="930">
          <cell r="B930" t="str">
            <v>HOTEL POR DO SOL DE PADUA LTDA</v>
          </cell>
        </row>
        <row r="931">
          <cell r="B931" t="str">
            <v>B&amp;C CONSTRUÇÃO DE BARRAGENS E SERVIÇOS LTDA</v>
          </cell>
        </row>
        <row r="932">
          <cell r="B932" t="str">
            <v>LAÇOFERRO COMERCIAL LTDA</v>
          </cell>
        </row>
        <row r="933">
          <cell r="B933" t="str">
            <v>CBEXPRESS SERVIÇOS DE ENTREGA LTDA</v>
          </cell>
        </row>
        <row r="934">
          <cell r="B934" t="str">
            <v>SUPERMANG COMERCIAL DE BORRACHA LTDA</v>
          </cell>
        </row>
        <row r="935">
          <cell r="B935" t="str">
            <v>VIA NORTE COMERCIO DE TRATORES LTDA</v>
          </cell>
        </row>
        <row r="936">
          <cell r="B936" t="str">
            <v>ULTRAMAR MINERAÇÃO E SERVIÇOS LTDA</v>
          </cell>
        </row>
        <row r="937">
          <cell r="B937" t="str">
            <v>ESUTRA - EQUIPAMENTOS AGROPECUARIOS E RE</v>
          </cell>
        </row>
        <row r="938">
          <cell r="B938" t="str">
            <v>PROTENSÃO COMERCIAL LTDA</v>
          </cell>
        </row>
        <row r="939">
          <cell r="B939" t="str">
            <v>RODOFAB EXPRESS TRANSPORTES</v>
          </cell>
        </row>
        <row r="940">
          <cell r="B940" t="str">
            <v>COMERCIAL METROPOLITANA DA BAHIA LTDA</v>
          </cell>
        </row>
        <row r="941">
          <cell r="B941" t="str">
            <v>CONSTRUTORA PADRÃO LTDA</v>
          </cell>
        </row>
        <row r="942">
          <cell r="B942" t="str">
            <v>PRO &amp; BELTS ARTIGOS INDUSTRIAIS LTDA</v>
          </cell>
        </row>
        <row r="943">
          <cell r="B943" t="str">
            <v>EBRAFE ESQUADRIAS BRAS. ALUMINIO E FERRO</v>
          </cell>
        </row>
        <row r="944">
          <cell r="B944" t="str">
            <v>CENTRO RIO 2 INFORMÁTICA LTDA</v>
          </cell>
        </row>
        <row r="945">
          <cell r="B945" t="str">
            <v>GRAZAN GRANITOS E MÁRMORES LTDA</v>
          </cell>
        </row>
        <row r="946">
          <cell r="B946" t="str">
            <v>CONSTRUMAR DE MACAÉ COM.SERV. LTDA</v>
          </cell>
        </row>
        <row r="947">
          <cell r="B947" t="str">
            <v>VIA RIO SERVICOS DE MANUTENCAO LTDA</v>
          </cell>
        </row>
        <row r="948">
          <cell r="B948" t="str">
            <v>BETUME CACHOEIRO LTDA.</v>
          </cell>
        </row>
        <row r="949">
          <cell r="B949" t="str">
            <v>ELLOS CORRENTES LTDA.</v>
          </cell>
        </row>
        <row r="950">
          <cell r="B950" t="str">
            <v>4º GRAU PRODUÇÕES E EVENTOS LTDA</v>
          </cell>
        </row>
        <row r="951">
          <cell r="B951" t="str">
            <v>J.A.P. SARMENTO</v>
          </cell>
        </row>
        <row r="952">
          <cell r="B952" t="str">
            <v>STANK COMERCIO DE MATERIAIS DE CONSTRUCA</v>
          </cell>
        </row>
        <row r="953">
          <cell r="B953" t="str">
            <v>GED &amp; AP GERENC.ELETR.DOC.AUTOM.PROCESSOS</v>
          </cell>
        </row>
        <row r="954">
          <cell r="B954" t="str">
            <v>MARPAV ENGENHARIA LTDA</v>
          </cell>
        </row>
        <row r="955">
          <cell r="B955" t="str">
            <v>WALCENTER PRODUTOS DE FIXAÇÃO LTDA</v>
          </cell>
        </row>
        <row r="956">
          <cell r="B956" t="str">
            <v>OKUMURA COSTA MATERIAIS ELÉTRICOS LTDA</v>
          </cell>
        </row>
        <row r="957">
          <cell r="B957" t="str">
            <v>MILTON DOS SANTOS PEIXOTO MADEIREIRA-ME</v>
          </cell>
        </row>
        <row r="958">
          <cell r="B958" t="str">
            <v>VIANINI PRE-FABRICADOS LTDA</v>
          </cell>
        </row>
        <row r="959">
          <cell r="B959" t="str">
            <v>OPMAC METALÚRGICA E CALDEIRARIA LTDA</v>
          </cell>
        </row>
        <row r="960">
          <cell r="B960" t="str">
            <v>ICEMAQ COM.PECAS E ACESSORIOS LTDA</v>
          </cell>
        </row>
        <row r="961">
          <cell r="B961" t="str">
            <v>ISOCOM ISOLAMENTOS COMERCIAL LTDA</v>
          </cell>
        </row>
        <row r="962">
          <cell r="B962" t="str">
            <v>PASSAUTO AUTO CENTER LTDA</v>
          </cell>
        </row>
        <row r="963">
          <cell r="B963" t="str">
            <v>TECPISO DO BRASIL LTDA</v>
          </cell>
        </row>
        <row r="964">
          <cell r="B964" t="str">
            <v>N.V.RACOES LTDA</v>
          </cell>
        </row>
        <row r="965">
          <cell r="B965" t="str">
            <v>ISTIL IGUAÇU IND. COM. E SERVIÇOS LTDA</v>
          </cell>
        </row>
        <row r="966">
          <cell r="B966" t="str">
            <v>TERRABEL ALCOBACA LTDA</v>
          </cell>
        </row>
        <row r="967">
          <cell r="B967" t="str">
            <v>MICROSITE COMERCIAL LTDA</v>
          </cell>
        </row>
        <row r="968">
          <cell r="B968" t="str">
            <v>M. DA COSTA ARTES GRÁFICAS</v>
          </cell>
        </row>
        <row r="969">
          <cell r="B969" t="str">
            <v>CENTRO DE MEDICINA OCUPACIONAL LTDA.</v>
          </cell>
        </row>
        <row r="970">
          <cell r="B970" t="str">
            <v>ISRAEL L. CARVALHO</v>
          </cell>
        </row>
        <row r="971">
          <cell r="B971" t="str">
            <v>RAPIDAÇO COMERCIO DE FERRO E AÇO LTDA</v>
          </cell>
        </row>
        <row r="972">
          <cell r="B972" t="str">
            <v>DISK BASES LTDA</v>
          </cell>
        </row>
        <row r="973">
          <cell r="B973" t="str">
            <v>TRATORAL LTDA</v>
          </cell>
        </row>
        <row r="974">
          <cell r="B974" t="str">
            <v>SP TRAVEL AG. DE VIAGENS E TURISMO LTDA</v>
          </cell>
        </row>
        <row r="975">
          <cell r="B975" t="str">
            <v>RADIOLINK COMUNICACOES E EQUIPAMENTOS LT</v>
          </cell>
        </row>
        <row r="976">
          <cell r="B976" t="str">
            <v>WILDHAGEM INFORMATICA LTDA</v>
          </cell>
        </row>
        <row r="977">
          <cell r="B977" t="str">
            <v>MARCELO MARTINS DE ARAÚJO</v>
          </cell>
        </row>
        <row r="978">
          <cell r="B978" t="str">
            <v>UNITINTAS COMÉRCIO DE TINTAS LTDA</v>
          </cell>
        </row>
        <row r="979">
          <cell r="B979" t="str">
            <v>PROMPT ENGENHARIA S/C LTDA</v>
          </cell>
        </row>
        <row r="980">
          <cell r="B980" t="str">
            <v>RIO 10 MÁQUINAS E EQUIPAMENTOS LTDA</v>
          </cell>
        </row>
        <row r="981">
          <cell r="B981" t="str">
            <v>RIO 10 MÁQUINAS</v>
          </cell>
        </row>
        <row r="982">
          <cell r="B982" t="str">
            <v>AIRTON JOSÉ SPINA REGISTRO-ME</v>
          </cell>
        </row>
        <row r="983">
          <cell r="B983" t="str">
            <v>RESTAURANTE OLA LTDA</v>
          </cell>
        </row>
        <row r="984">
          <cell r="B984" t="str">
            <v>KAHASI NORDESTE LTDA</v>
          </cell>
        </row>
        <row r="985">
          <cell r="B985" t="str">
            <v>GLOBAL DO BRASIL APRESENTAÇÕES INTERNACIONAIS LTDA</v>
          </cell>
        </row>
        <row r="986">
          <cell r="B986" t="str">
            <v>HIDROSENNA EQUIP.CONTRA INCÊNDIO LTDA</v>
          </cell>
        </row>
        <row r="987">
          <cell r="B987" t="str">
            <v>J.A LOCAÇÃO DE MÁQUINAS E CAMINHÕES S/C LTDA</v>
          </cell>
        </row>
        <row r="988">
          <cell r="B988" t="str">
            <v>TECNOPAV SERVIÇOS TÉCNICOS LTDA</v>
          </cell>
        </row>
        <row r="989">
          <cell r="B989" t="str">
            <v>DELLIUS CONNECTION MEDICALS LTDA</v>
          </cell>
        </row>
        <row r="990">
          <cell r="B990" t="str">
            <v>COPIADORA ITAIM S/C LTDA-ME</v>
          </cell>
        </row>
        <row r="991">
          <cell r="B991" t="str">
            <v>PRESERV EMPREITEIRA LTDA</v>
          </cell>
        </row>
        <row r="992">
          <cell r="B992" t="str">
            <v>MARIA HERCÍLIA LIMA MONNERAT - ME</v>
          </cell>
        </row>
        <row r="993">
          <cell r="B993" t="str">
            <v>BORNHAUSEN, AMARANTE, ZIMMER, E PEREGRINO</v>
          </cell>
        </row>
        <row r="994">
          <cell r="B994" t="str">
            <v>CONSTRUTORA SANTOS BATISTA LTDA</v>
          </cell>
        </row>
        <row r="995">
          <cell r="B995" t="str">
            <v>ATUAL TRANSPORTES E PAINÉIS LTDA</v>
          </cell>
        </row>
        <row r="996">
          <cell r="B996" t="str">
            <v>ÁGUAS DE NITERÓI S.A</v>
          </cell>
        </row>
        <row r="997">
          <cell r="B997" t="str">
            <v>DISTRIBUIDORA MATS.CONSTRUCAO JL LTDA</v>
          </cell>
        </row>
        <row r="998">
          <cell r="B998" t="str">
            <v>V.M. FERNANDES PADARIA-ME</v>
          </cell>
        </row>
        <row r="999">
          <cell r="B999" t="str">
            <v>MARCO ANTONIO MELO GONÇALVES REGISTRO-ME</v>
          </cell>
        </row>
        <row r="1000">
          <cell r="B1000" t="str">
            <v>VIDRACARIA I.C.IRMÃOS CORAGEM III LTDA</v>
          </cell>
        </row>
        <row r="1001">
          <cell r="B1001" t="str">
            <v>RESTAURANTE O REI DA CARNE SECA LTDA</v>
          </cell>
        </row>
        <row r="1002">
          <cell r="B1002" t="str">
            <v>ASSINGEL ASSIST.TEC. GRUPO GERADOR LTDA</v>
          </cell>
        </row>
        <row r="1003">
          <cell r="B1003" t="str">
            <v>W.G. DE ALMEIDA &amp; CIA LTDA</v>
          </cell>
        </row>
        <row r="1004">
          <cell r="B1004" t="str">
            <v>AUTO POSTO NOGUEIRA LTDA</v>
          </cell>
        </row>
        <row r="1005">
          <cell r="B1005" t="str">
            <v>GRAW COMERCIAL E SERVIÇOS LTDA</v>
          </cell>
        </row>
        <row r="1006">
          <cell r="B1006" t="str">
            <v>PÁSSARO AZUL TAXI AÉREO LTDA</v>
          </cell>
        </row>
        <row r="1007">
          <cell r="B1007" t="str">
            <v>RG ENGEMÁTICA LTDA</v>
          </cell>
        </row>
        <row r="1008">
          <cell r="B1008" t="str">
            <v>LOCANTY COM. SERVIÇOS LTDA</v>
          </cell>
        </row>
        <row r="1009">
          <cell r="B1009" t="str">
            <v>FORTMEC FORTALEZA MECANICA E HIDRAULICA</v>
          </cell>
        </row>
        <row r="1010">
          <cell r="B1010" t="str">
            <v>EDITORA ABRIL S/A</v>
          </cell>
        </row>
        <row r="1011">
          <cell r="B1011" t="str">
            <v>PLANETA NICTHEROY LTDA</v>
          </cell>
        </row>
        <row r="1012">
          <cell r="B1012" t="str">
            <v>DISTRIBUIDORA NEW CHEMICALLS LTDA-ME</v>
          </cell>
        </row>
        <row r="1013">
          <cell r="B1013" t="str">
            <v>DÍGITO INFORMÁTICA LTDA</v>
          </cell>
        </row>
        <row r="1014">
          <cell r="B1014" t="str">
            <v>TORNEADORA J. CAIRO - VANILDA M.J. NAVES</v>
          </cell>
        </row>
        <row r="1015">
          <cell r="B1015" t="str">
            <v>TECNIPAR COMÉRCIO E SERVIÇOS LTDA</v>
          </cell>
        </row>
        <row r="1016">
          <cell r="B1016" t="str">
            <v>AURUS LTDA</v>
          </cell>
        </row>
        <row r="1017">
          <cell r="B1017" t="str">
            <v>PAIXÃO PEDRAS DECORATIVAS E MARMORARIA LTDA</v>
          </cell>
        </row>
        <row r="1018">
          <cell r="B1018" t="str">
            <v>ARTEFATOS DE CIMENTO ACP LTDA-ME</v>
          </cell>
        </row>
        <row r="1019">
          <cell r="B1019" t="str">
            <v>MEGATONER INFORMÁTICA LTDA - ME</v>
          </cell>
        </row>
        <row r="1020">
          <cell r="B1020" t="str">
            <v>COPA ENGENHARIA LTDA.</v>
          </cell>
        </row>
        <row r="1021">
          <cell r="B1021" t="str">
            <v>SANEDUCTIL COMERCIAL E EQUIPAMENTO LTDA</v>
          </cell>
        </row>
        <row r="1022">
          <cell r="B1022" t="str">
            <v>ROBINI INDÚSTRIA METALÚRGICA LTDA</v>
          </cell>
        </row>
        <row r="1023">
          <cell r="B1023" t="str">
            <v>QUALITA ASSESSORIA E SERVICOS DE HOTELAR</v>
          </cell>
        </row>
        <row r="1024">
          <cell r="B1024" t="str">
            <v>ENGETRANSP ESTUDOS E PROJ. ENG.TRANSPORTE LTDA.</v>
          </cell>
        </row>
        <row r="1025">
          <cell r="B1025" t="str">
            <v>LIMPOBRÁS SERVICE LTDA</v>
          </cell>
        </row>
        <row r="1026">
          <cell r="B1026" t="str">
            <v>AMBICAO VIRTUAL ELETRO ELETRONICOS LTDA</v>
          </cell>
        </row>
        <row r="1027">
          <cell r="B1027" t="str">
            <v>GREGÓRIO MARQUES DA PAIXÃO</v>
          </cell>
        </row>
        <row r="1028">
          <cell r="B1028" t="str">
            <v>GOMESFIL COMERCIAL LTDA</v>
          </cell>
        </row>
        <row r="1029">
          <cell r="B1029" t="str">
            <v>JORGE LUIZ DA SILVA GOMES MERCEARIA</v>
          </cell>
        </row>
        <row r="1030">
          <cell r="B1030" t="str">
            <v>BISCAYNE HELICÓPTEROS LTDA</v>
          </cell>
        </row>
        <row r="1031">
          <cell r="B1031" t="str">
            <v>EXTRA EXTR.E TRANSPORTE DE MINERAIS LTDA</v>
          </cell>
        </row>
        <row r="1032">
          <cell r="B1032" t="str">
            <v>ASCONCIPA ASSESSORIA E CONSULTORIA LTDA</v>
          </cell>
        </row>
        <row r="1033">
          <cell r="B1033" t="str">
            <v>MOKVA CONSTRUTORA DE OBRAS LTDA</v>
          </cell>
        </row>
        <row r="1034">
          <cell r="B1034" t="str">
            <v>BAR E LANCHONETE ENCANTUS DO VILAR LTDA</v>
          </cell>
        </row>
        <row r="1035">
          <cell r="B1035" t="str">
            <v>GRANI PISOS S/C LTDA</v>
          </cell>
        </row>
        <row r="1036">
          <cell r="B1036" t="str">
            <v>TOPMIX ENGENHARIA E TECNOLOGIA DE CONCRETO LTDA</v>
          </cell>
        </row>
        <row r="1037">
          <cell r="B1037" t="str">
            <v>PONTO DAS TINTAS LTDA</v>
          </cell>
        </row>
        <row r="1038">
          <cell r="B1038" t="str">
            <v>DELVITA BATAGIN ESTEVÃO - ME</v>
          </cell>
        </row>
        <row r="1039">
          <cell r="B1039" t="str">
            <v>ROSA SODOYAMA - ME</v>
          </cell>
        </row>
        <row r="1040">
          <cell r="B1040" t="str">
            <v>INFOSOUND COMERCIO DE INFORMATICA LTDA</v>
          </cell>
        </row>
        <row r="1041">
          <cell r="B1041" t="str">
            <v>INFOSOUND</v>
          </cell>
        </row>
        <row r="1042">
          <cell r="B1042" t="str">
            <v>INFOSOUND</v>
          </cell>
        </row>
        <row r="1043">
          <cell r="B1043" t="str">
            <v>FERRAGENS BETAO DE GUAPI LTDA</v>
          </cell>
        </row>
        <row r="1044">
          <cell r="B1044" t="str">
            <v>ATR MATL. HOSPITALAR E RADIOCOMUNICAÇÃO LTDA</v>
          </cell>
        </row>
        <row r="1045">
          <cell r="B1045" t="str">
            <v>CME BRASIL CONSTR.INSTAL.E SERVIÇOS LTDA</v>
          </cell>
        </row>
        <row r="1046">
          <cell r="B1046" t="str">
            <v>FERRAGENS APERIBE LTDA</v>
          </cell>
        </row>
        <row r="1047">
          <cell r="B1047" t="str">
            <v>ALVES CONSTRUCAO E CONSERVACAO LTDA</v>
          </cell>
        </row>
        <row r="1048">
          <cell r="B1048" t="str">
            <v>PAD. CONF. E MINI-MERC. BELA GRÉCIA LTDA</v>
          </cell>
        </row>
        <row r="1049">
          <cell r="B1049" t="str">
            <v>CONSTRÓI BEM FELIZ LTDA-ME</v>
          </cell>
        </row>
        <row r="1050">
          <cell r="B1050" t="str">
            <v>BARRIL RESTAURANTE E PIZZARIA LTDA - ME</v>
          </cell>
        </row>
        <row r="1051">
          <cell r="B1051" t="str">
            <v>RICAVE-RIO MECÂNICA VEICULAR LTDA</v>
          </cell>
        </row>
        <row r="1052">
          <cell r="B1052" t="str">
            <v>COMÉRCIO VAREJISTA G.F. LTDA</v>
          </cell>
        </row>
        <row r="1053">
          <cell r="B1053" t="str">
            <v>MINIMERCADO RIBEIRA DE ITAMBI LTDA</v>
          </cell>
        </row>
        <row r="1054">
          <cell r="B1054" t="str">
            <v>INDUSTRIA DE MADEIRAS SANTA LUCIA LTDA</v>
          </cell>
        </row>
        <row r="1055">
          <cell r="B1055" t="str">
            <v>SANTOS &amp; NASCIMENTO LTDA-ME</v>
          </cell>
        </row>
        <row r="1056">
          <cell r="B1056" t="str">
            <v>CVAM - PLACAS LTDA</v>
          </cell>
        </row>
        <row r="1057">
          <cell r="B1057" t="str">
            <v>MATERIAIS DE CONSTRUCAO BOA ESPERANCA LT</v>
          </cell>
        </row>
        <row r="1058">
          <cell r="B1058" t="str">
            <v>RIOMIX LTDA</v>
          </cell>
        </row>
        <row r="1059">
          <cell r="B1059" t="str">
            <v>TECNOCAP DISTRIBUIDORA DE ASFALTOS LTDA</v>
          </cell>
        </row>
        <row r="1060">
          <cell r="B1060" t="str">
            <v>SURGI RIO COM. DE PECAS E SERV LTDA.</v>
          </cell>
        </row>
        <row r="1061">
          <cell r="B1061" t="str">
            <v>DAIL DO COLUBANDE MATERIAL DE CONSTRUCAO</v>
          </cell>
        </row>
        <row r="1062">
          <cell r="B1062" t="str">
            <v>MÓVEIS LÍDER DE MACAÉ LTDA-ME</v>
          </cell>
        </row>
        <row r="1063">
          <cell r="B1063" t="str">
            <v>A.S. GOMES ESTAMPARIA E CONFECÇÃO-ME</v>
          </cell>
        </row>
        <row r="1064">
          <cell r="B1064" t="str">
            <v>ESCRITÓRIO TÉCNICA COSTA SANTOS LTDA</v>
          </cell>
        </row>
        <row r="1065">
          <cell r="B1065" t="str">
            <v>NOTEBOOK LAND COMERCIO LTDA</v>
          </cell>
        </row>
        <row r="1066">
          <cell r="B1066" t="str">
            <v>NOTEBOOK LAND COMERCIO LTDA</v>
          </cell>
        </row>
        <row r="1067">
          <cell r="B1067" t="str">
            <v>IDEAL SCREEN LTDA - ME</v>
          </cell>
        </row>
        <row r="1068">
          <cell r="B1068" t="str">
            <v>FERRO E AÇO PODEROSOS DA PENHA LTDA</v>
          </cell>
        </row>
        <row r="1069">
          <cell r="B1069" t="str">
            <v>REAL ESTRUTURAS E CONSTRUÇÕES LTDA</v>
          </cell>
        </row>
        <row r="1070">
          <cell r="B1070" t="str">
            <v>D.G.F. COMERCIAL LTDA</v>
          </cell>
        </row>
        <row r="1071">
          <cell r="B1071" t="str">
            <v>VAGNER BERTINI - ME</v>
          </cell>
        </row>
        <row r="1072">
          <cell r="B1072" t="str">
            <v>NEW TIMES ENGENHARIA E CONSTRUÇÕES LTDA</v>
          </cell>
        </row>
        <row r="1073">
          <cell r="B1073" t="str">
            <v>R&amp;D TRANSPORTE E TERRAPLANAGEM</v>
          </cell>
        </row>
        <row r="1074">
          <cell r="B1074" t="str">
            <v>SERVMÁQUINAS LTDA</v>
          </cell>
        </row>
        <row r="1075">
          <cell r="B1075" t="str">
            <v>HIDRÁULICA FERRAGENS TINDIBA LTDA</v>
          </cell>
        </row>
        <row r="1076">
          <cell r="B1076" t="str">
            <v>LEC REPRESENTACOES COMERCIAIS LTDA</v>
          </cell>
        </row>
        <row r="1077">
          <cell r="B1077" t="str">
            <v>INFOTRADE TECNOLOGIA LTDA.</v>
          </cell>
        </row>
        <row r="1078">
          <cell r="B1078" t="str">
            <v>INFOTRADE</v>
          </cell>
        </row>
        <row r="1079">
          <cell r="B1079" t="str">
            <v>BJ FORTE MATERIAIS PARA CONSTRUÇÃO LTDA</v>
          </cell>
        </row>
        <row r="1080">
          <cell r="B1080" t="str">
            <v>M &amp; F TRANS. E TERRAPLANAGENS LTDA</v>
          </cell>
        </row>
        <row r="1081">
          <cell r="B1081" t="str">
            <v>COMERCIAL MERCOTUBOS ATIBAIA IMP.EXP.LTDA</v>
          </cell>
        </row>
        <row r="1082">
          <cell r="B1082" t="str">
            <v>MILENA RESTAURANTE LTDA-ME</v>
          </cell>
        </row>
        <row r="1083">
          <cell r="B1083" t="str">
            <v>CONTATO COMUNICAÇÃO LTDA</v>
          </cell>
        </row>
        <row r="1084">
          <cell r="B1084" t="str">
            <v>UNICOLOR TINTAS LTDA</v>
          </cell>
        </row>
        <row r="1085">
          <cell r="B1085" t="str">
            <v>IGMA IND.COM.MÓVEIS DE AÇO LTDA</v>
          </cell>
        </row>
        <row r="1086">
          <cell r="B1086" t="str">
            <v>DOIS PONTOS EMPREENDIMENTOS LTDA</v>
          </cell>
        </row>
        <row r="1087">
          <cell r="B1087" t="str">
            <v>RIO BALI COM. MAT.CONSTRUÇÕES LTDA-ME</v>
          </cell>
        </row>
        <row r="1088">
          <cell r="B1088" t="str">
            <v>TEM TRATORPECAS LTDA</v>
          </cell>
        </row>
        <row r="1089">
          <cell r="B1089" t="str">
            <v>S. VIEIRA CAMPOS VEICULOS LTDA.</v>
          </cell>
        </row>
        <row r="1090">
          <cell r="B1090" t="str">
            <v>W.E. EMPREITEIRA LTDA.</v>
          </cell>
        </row>
        <row r="1091">
          <cell r="B1091" t="str">
            <v>PRINTING SOLUTIONS LTDA</v>
          </cell>
        </row>
        <row r="1092">
          <cell r="B1092" t="str">
            <v>AUTO POSTO AVN. CORONEL SISSON LTDA</v>
          </cell>
        </row>
        <row r="1093">
          <cell r="B1093" t="str">
            <v>BANDEIRANTE ENERGIA S.A</v>
          </cell>
        </row>
        <row r="1094">
          <cell r="B1094" t="str">
            <v>BEIRA DE RUA´S BAR LTDA</v>
          </cell>
        </row>
        <row r="1095">
          <cell r="B1095" t="str">
            <v>CAMINHO DAS ÁGUAS DISTRIBUIDORA DE BEBIDAS LTDA</v>
          </cell>
        </row>
        <row r="1096">
          <cell r="B1096" t="str">
            <v>LOJA DOS ROLAMENTOS LTDA</v>
          </cell>
        </row>
        <row r="1097">
          <cell r="B1097" t="str">
            <v>NORDESTE SEGURANCA ELETRONICA LTDA</v>
          </cell>
        </row>
        <row r="1098">
          <cell r="B1098" t="str">
            <v>TEREZINHA CASTRO TOLENTINO SIMPLES PE</v>
          </cell>
        </row>
        <row r="1099">
          <cell r="B1099" t="str">
            <v>MARIA HELENA MATTOS</v>
          </cell>
        </row>
        <row r="1100">
          <cell r="B1100" t="str">
            <v>L.P.J &amp; E.H.P CONSTRUÇÕES LTDA</v>
          </cell>
        </row>
        <row r="1101">
          <cell r="B1101" t="str">
            <v>J.C. ARTEFATOS DE CIMENTO E CONCRETOS LTDA</v>
          </cell>
        </row>
        <row r="1102">
          <cell r="B1102" t="str">
            <v>EFERTIL EQUIP FERTILIZANTES LTDA</v>
          </cell>
        </row>
        <row r="1103">
          <cell r="B1103" t="str">
            <v>CLASSE A TRANSPORTES RODOVIÁRIOS LTDA</v>
          </cell>
        </row>
        <row r="1104">
          <cell r="B1104" t="str">
            <v>SERVCAR ROCILDA LEITE LIMA - EPP</v>
          </cell>
        </row>
        <row r="1105">
          <cell r="B1105" t="str">
            <v>F.L. CONSTRUÇÕES E LOCAÇÕES LTDA</v>
          </cell>
        </row>
        <row r="1106">
          <cell r="B1106" t="str">
            <v>MEGA TINTAS OLARIA LTDA</v>
          </cell>
        </row>
        <row r="1107">
          <cell r="B1107" t="str">
            <v>TELESP CELULAR S.A</v>
          </cell>
        </row>
        <row r="1108">
          <cell r="B1108" t="str">
            <v>TELEBRASILIA CELULAR S/A</v>
          </cell>
        </row>
        <row r="1109">
          <cell r="B1109" t="str">
            <v>BRAGA NETTO ASSOCIADOS LTDA</v>
          </cell>
        </row>
        <row r="1110">
          <cell r="B1110" t="str">
            <v>M.A.V. TRANSPORTES LTDA.</v>
          </cell>
        </row>
        <row r="1111">
          <cell r="B1111" t="str">
            <v>PEDRA SUL MINERAÇÃO LTDA</v>
          </cell>
        </row>
        <row r="1112">
          <cell r="B1112" t="str">
            <v>DELTOP DEMARCACOES LEVANT.TOPOGRAFICOS LTDA</v>
          </cell>
        </row>
        <row r="1113">
          <cell r="B1113" t="str">
            <v>TELERJ CELULAR S.A.</v>
          </cell>
        </row>
        <row r="1114">
          <cell r="B1114" t="str">
            <v>CELULAR TELERJ</v>
          </cell>
        </row>
        <row r="1115">
          <cell r="B1115" t="str">
            <v>TELEFONICA CELULAR</v>
          </cell>
        </row>
        <row r="1116">
          <cell r="B1116" t="str">
            <v>TAENGE ENGENHARIA E CONSULTORIA LTDA.</v>
          </cell>
        </row>
        <row r="1117">
          <cell r="B1117" t="str">
            <v>EMASEL EQUIPAMENTOS MATERIAIS E SERVICOS</v>
          </cell>
        </row>
        <row r="1118">
          <cell r="B1118" t="str">
            <v>PAULO LARA MÓVEIS E ELETRODOMÉSTICOS</v>
          </cell>
        </row>
        <row r="1119">
          <cell r="B1119" t="str">
            <v>AGRIJAR TRANSPORTES LTDA</v>
          </cell>
        </row>
        <row r="1120">
          <cell r="B1120" t="str">
            <v>H.S.TRANSPORTES E TERRALANAGENS LTDA ME</v>
          </cell>
        </row>
        <row r="1121">
          <cell r="B1121" t="str">
            <v>INTERLIFT ELETRO ACIONAMENTOS LTDA</v>
          </cell>
        </row>
        <row r="1122">
          <cell r="B1122" t="str">
            <v>BÚZIOS EQUIP.DE TERRAPLENAGEM E SERVIÇOS LTDA</v>
          </cell>
        </row>
        <row r="1123">
          <cell r="B1123" t="str">
            <v>D.C.CARVALHO MATERIAIS DE CONSTRUCAO</v>
          </cell>
        </row>
        <row r="1124">
          <cell r="B1124" t="str">
            <v>COMERCIAL RAFAEL DO RIO DE JANEIRO LTDA</v>
          </cell>
        </row>
        <row r="1125">
          <cell r="B1125" t="str">
            <v>FRANCISCO VALADÃO DA SILVA AVIÁRIO</v>
          </cell>
        </row>
        <row r="1126">
          <cell r="B1126" t="str">
            <v>COMPENFÓRMICA MADEIRAS LTDA</v>
          </cell>
        </row>
        <row r="1127">
          <cell r="B1127" t="str">
            <v>TELEGOIAS CELULAR S.A.</v>
          </cell>
        </row>
        <row r="1128">
          <cell r="B1128" t="str">
            <v>MRG CONSTRUTORA LTDA.</v>
          </cell>
        </row>
        <row r="1129">
          <cell r="B1129" t="str">
            <v>PEDREIRA POTIGUAR LTDA</v>
          </cell>
        </row>
        <row r="1130">
          <cell r="B1130" t="str">
            <v>POSTO NORDESTE DIST. E TRANSP. DERIVADOS</v>
          </cell>
        </row>
        <row r="1131">
          <cell r="B1131" t="str">
            <v>GEOTEC ESTUDOS E PROJETOS LTDA</v>
          </cell>
        </row>
        <row r="1132">
          <cell r="B1132" t="str">
            <v>FHBS CONSULTORIA E PLANEJAMENTO LTDA</v>
          </cell>
        </row>
        <row r="1133">
          <cell r="B1133" t="str">
            <v>ACCOCIL - ALMEIDA COM. E CONSTRUÇÃO CIVIL LTDA</v>
          </cell>
        </row>
        <row r="1134">
          <cell r="B1134" t="str">
            <v>GRECA DISTRIBUIDORA DE ASFALTOS LTDA</v>
          </cell>
        </row>
        <row r="1135">
          <cell r="B1135" t="str">
            <v>M.V. RIBEIRO RESTAURANTE-ME</v>
          </cell>
        </row>
        <row r="1136">
          <cell r="B1136" t="str">
            <v>COMPOSTELA DISTRIBUIDORA LTDA</v>
          </cell>
        </row>
        <row r="1137">
          <cell r="B1137" t="str">
            <v>FRANCO E BRANCO LTDA</v>
          </cell>
        </row>
        <row r="1138">
          <cell r="B1138" t="str">
            <v>JAPUIBA EQUIPAMENTOS LTDA</v>
          </cell>
        </row>
        <row r="1139">
          <cell r="B1139" t="str">
            <v>RETROMAQ EQUIPAMENTOS LTDA</v>
          </cell>
        </row>
        <row r="1140">
          <cell r="B1140" t="str">
            <v>GESSO ABREU GUIMARÃES LTDA</v>
          </cell>
        </row>
        <row r="1141">
          <cell r="B1141" t="str">
            <v>MADEMAF MADEIRAS LTDA</v>
          </cell>
        </row>
        <row r="1142">
          <cell r="B1142" t="str">
            <v>POSTO SANTA IZABEL LTDA</v>
          </cell>
        </row>
        <row r="1143">
          <cell r="B1143" t="str">
            <v>AREAL FAMÍLIA UNIDA LTDA-ME</v>
          </cell>
        </row>
        <row r="1144">
          <cell r="B1144" t="str">
            <v>MEGAMIX ENGENHARIA LTDA</v>
          </cell>
        </row>
        <row r="1145">
          <cell r="B1145" t="str">
            <v>EVOLUTION DECORACOES LTDA</v>
          </cell>
        </row>
        <row r="1146">
          <cell r="B1146" t="str">
            <v>CODEL-CONSTRUCAO,DEMOLICAO E LOCACAO LTDA</v>
          </cell>
        </row>
        <row r="1147">
          <cell r="B1147" t="str">
            <v>FRANCHINI E VIVAS CONS. E ENG. LTDA</v>
          </cell>
        </row>
        <row r="1148">
          <cell r="B1148" t="str">
            <v>DPC DESENVOLVIMENTO LTDA</v>
          </cell>
        </row>
        <row r="1149">
          <cell r="B1149" t="str">
            <v>MARIA AMÉLIA CESARIO DA SILVA RIBEIRO</v>
          </cell>
        </row>
        <row r="1150">
          <cell r="B1150" t="str">
            <v>NOVOPLASTIC DO BRASIL LTDA</v>
          </cell>
        </row>
        <row r="1151">
          <cell r="B1151" t="str">
            <v>LANCHONETE E RESTAURANTE CONTORNO DE CAMPOS LTDA.</v>
          </cell>
        </row>
        <row r="1152">
          <cell r="B1152" t="str">
            <v>CONSTRUTORA COFRAN LTDA</v>
          </cell>
        </row>
        <row r="1153">
          <cell r="B1153" t="str">
            <v>CARMEHIL COMERCIAL ELÉTRICA LTDA</v>
          </cell>
        </row>
        <row r="1154">
          <cell r="B1154" t="str">
            <v>LOJA 58 MATERIAIS DE CONSTRUÇÃO LTDA</v>
          </cell>
        </row>
        <row r="1155">
          <cell r="B1155" t="str">
            <v>CID PARTICIPAÇÕES E EMPREENDIMENTOS LTDA</v>
          </cell>
        </row>
        <row r="1156">
          <cell r="B1156" t="str">
            <v>J.O. BASTOS EMPREITEIRA-ME</v>
          </cell>
        </row>
        <row r="1157">
          <cell r="B1157" t="str">
            <v>DANIFER FERRO E A€O LTDA</v>
          </cell>
        </row>
        <row r="1158">
          <cell r="B1158" t="str">
            <v>INTELIG</v>
          </cell>
        </row>
        <row r="1159">
          <cell r="B1159" t="str">
            <v>VICTORIA PLAZA HOTEL LTDA</v>
          </cell>
        </row>
        <row r="1160">
          <cell r="B1160" t="str">
            <v>MASTER COM.SERV.REPRES.COMERCIAIS LTDA</v>
          </cell>
        </row>
        <row r="1161">
          <cell r="B1161" t="str">
            <v>ALLENFIX COMÉRCIO DE PARAFUSOS E FIXAÇÕES LTDA</v>
          </cell>
        </row>
        <row r="1162">
          <cell r="B1162" t="str">
            <v>OWS PERCK INST.COM.MAT.HOSPITALAR LTDA</v>
          </cell>
        </row>
        <row r="1163">
          <cell r="B1163" t="str">
            <v>ELON MATERIAIS DE CONSTRUÇÃO</v>
          </cell>
        </row>
        <row r="1164">
          <cell r="B1164" t="str">
            <v>CONSTRUCENTER CONSTR.SERV. PREMOLDADOS LTDA</v>
          </cell>
        </row>
        <row r="1165">
          <cell r="B1165" t="str">
            <v>C. DE CASTRO FREITAS GRÁFICA-ME</v>
          </cell>
        </row>
        <row r="1166">
          <cell r="B1166" t="str">
            <v>CEIVN PRESTADORA DE SERVIÇOS LTDA</v>
          </cell>
        </row>
        <row r="1167">
          <cell r="B1167" t="str">
            <v>JOSENILDO ANTONIO DE OLIVEIRA-ME</v>
          </cell>
        </row>
        <row r="1168">
          <cell r="B1168" t="str">
            <v>SUPER POSTO MINAS DO RIO VERDE LTDA</v>
          </cell>
        </row>
        <row r="1169">
          <cell r="B1169" t="str">
            <v>SINGULARE CONCRETO LTDA</v>
          </cell>
        </row>
        <row r="1170">
          <cell r="B1170" t="str">
            <v>BETONBRAS CONCRETO LTDA</v>
          </cell>
        </row>
        <row r="1171">
          <cell r="B1171" t="str">
            <v>ATL - ALGAR TELECOM LESTE S/A</v>
          </cell>
        </row>
        <row r="1172">
          <cell r="B1172" t="str">
            <v>BORRACHEIRO CATIRI LTDA</v>
          </cell>
        </row>
        <row r="1173">
          <cell r="B1173" t="str">
            <v>BP TRANSPORTES LTDA</v>
          </cell>
        </row>
        <row r="1174">
          <cell r="B1174" t="str">
            <v>DIX PRESTACAO DE SERVICOS LTDA</v>
          </cell>
        </row>
        <row r="1175">
          <cell r="B1175" t="str">
            <v>ADELMO ANELI GUERRA - ME</v>
          </cell>
        </row>
        <row r="1176">
          <cell r="B1176" t="str">
            <v>J.C PAVIMENTAÇÃO E TERRAPLENAGEM LTDA</v>
          </cell>
        </row>
        <row r="1177">
          <cell r="B1177" t="str">
            <v>D.A FERRARI</v>
          </cell>
        </row>
        <row r="1178">
          <cell r="B1178" t="str">
            <v>INHAÚMA RIO MATERIAIS DE CONSTRUÇÃO LTDA</v>
          </cell>
        </row>
        <row r="1179">
          <cell r="B1179" t="str">
            <v>JUNIOR EQUIPAMENTOS E SERVIÇOS LTDA.EPP</v>
          </cell>
        </row>
        <row r="1180">
          <cell r="B1180" t="str">
            <v>WANDER PAULO ARAUJO OLIVEIRA - CASA DO A</v>
          </cell>
        </row>
        <row r="1181">
          <cell r="B1181" t="str">
            <v>CONSET ADM.E CORRETAGEM DE SEGUROS LTDA</v>
          </cell>
        </row>
        <row r="1182">
          <cell r="B1182" t="str">
            <v>R.DE C. IANNI ROCHA - ME</v>
          </cell>
        </row>
        <row r="1183">
          <cell r="B1183" t="str">
            <v>N.S. VIEIRA ARTEFATOS DE CIMENTO-ME</v>
          </cell>
        </row>
        <row r="1184">
          <cell r="B1184" t="str">
            <v>TRATORLINK PECAS E SERV. P/TRATORES LTDA</v>
          </cell>
        </row>
        <row r="1185">
          <cell r="B1185" t="str">
            <v>FLUID  MOBIL EQUIPAMENTOS LTDA.</v>
          </cell>
        </row>
        <row r="1186">
          <cell r="B1186" t="str">
            <v>MISTER FREIOS PEÇAS E SERVIÇOS LTDA</v>
          </cell>
        </row>
        <row r="1187">
          <cell r="B1187" t="str">
            <v>HIPER PEDRAS NITERÓI LTDA - ME</v>
          </cell>
        </row>
        <row r="1188">
          <cell r="B1188" t="str">
            <v>TEC-TONS COMERCIO LTDA</v>
          </cell>
        </row>
        <row r="1189">
          <cell r="B1189" t="str">
            <v>CARLOS ALEXANDRE CORREIA</v>
          </cell>
        </row>
        <row r="1190">
          <cell r="B1190" t="str">
            <v>SANTA CABRINI LOCAÇÃO DE MÁQUINAS LTDA</v>
          </cell>
        </row>
        <row r="1191">
          <cell r="B1191" t="str">
            <v>COPQUE VIGILANCIA PATRIMONIAL LTDA -ME</v>
          </cell>
        </row>
        <row r="1192">
          <cell r="B1192" t="str">
            <v>CENTRAL PEÇAS COM.REPRESENTAÇÕES LTDA</v>
          </cell>
        </row>
        <row r="1193">
          <cell r="B1193" t="str">
            <v>CENTERLINE OUVIDOR LTDA</v>
          </cell>
        </row>
        <row r="1194">
          <cell r="B1194" t="str">
            <v>TRAVASSO MATERIAIS DE CONSTRUCAO LTDA</v>
          </cell>
        </row>
        <row r="1195">
          <cell r="B1195" t="str">
            <v>USITRACTOR MAQUINAS LTDA</v>
          </cell>
        </row>
        <row r="1196">
          <cell r="B1196" t="str">
            <v>TRATORPAV COMERCIO DE PECAS E SERVICOS L</v>
          </cell>
        </row>
        <row r="1197">
          <cell r="B1197" t="str">
            <v>CLAIRE M. LAUXEN - ME</v>
          </cell>
        </row>
        <row r="1198">
          <cell r="B1198" t="str">
            <v>IMPRINT 2001 GRÁFICA E EDITORA LTDA</v>
          </cell>
        </row>
        <row r="1199">
          <cell r="B1199" t="str">
            <v>PARATEC PÁRA - RAIOS E ACESSÓRIOS LTDA.</v>
          </cell>
        </row>
        <row r="1200">
          <cell r="B1200" t="str">
            <v>HELTER VIANA F. DE ALMEIDA</v>
          </cell>
        </row>
        <row r="1201">
          <cell r="B1201" t="str">
            <v>ALEXSANDER OLIVEIRA DE ALMEIDA</v>
          </cell>
        </row>
        <row r="1202">
          <cell r="B1202" t="str">
            <v>ANDAIMES E MÁQ.BIG EQUIP.P/CONSTR.CIVIL LTDA</v>
          </cell>
        </row>
        <row r="1203">
          <cell r="B1203" t="str">
            <v>CD TECK COMERCIO E SERVICOS</v>
          </cell>
        </row>
        <row r="1204">
          <cell r="B1204" t="str">
            <v>SALES &amp; CHAGAS COM.MAT.CONSTRUCAO LTDA</v>
          </cell>
        </row>
        <row r="1205">
          <cell r="B1205" t="str">
            <v>MILCAR LOCADORA DE VEICULOS LTDA</v>
          </cell>
        </row>
        <row r="1206">
          <cell r="B1206" t="str">
            <v>MILCAR LOCADORA DE VEÍCULOS LTDA</v>
          </cell>
        </row>
        <row r="1207">
          <cell r="B1207" t="str">
            <v>MILCAR LOCADORA DE VEICULOS LTDA</v>
          </cell>
        </row>
        <row r="1208">
          <cell r="B1208" t="str">
            <v>MANETONI CENTRAL DE SERVIÇOS S/C LTDA</v>
          </cell>
        </row>
        <row r="1209">
          <cell r="B1209" t="str">
            <v>FAT FIVA DISTRIBUIDORA LTDA - ME</v>
          </cell>
        </row>
        <row r="1210">
          <cell r="B1210" t="str">
            <v>PAVCOLOR TECNOLOGIA LTDA</v>
          </cell>
        </row>
        <row r="1211">
          <cell r="B1211" t="str">
            <v>BARRETO MAQUINAS FERRAMENTAS GERAIS LTDA</v>
          </cell>
        </row>
        <row r="1212">
          <cell r="B1212" t="str">
            <v>DIAGONAL COM.INDÚSTRIA E SERVIÇOS LTDA</v>
          </cell>
        </row>
        <row r="1213">
          <cell r="B1213" t="str">
            <v>KRAVASOLO FUNDAÇÕES S/C LTDA</v>
          </cell>
        </row>
        <row r="1214">
          <cell r="B1214" t="str">
            <v>SIGMA INFORMÁTICA DO BRASIL LTDA</v>
          </cell>
        </row>
        <row r="1215">
          <cell r="B1215" t="str">
            <v>MANILHA CACA E PESCA LTDA</v>
          </cell>
        </row>
        <row r="1216">
          <cell r="B1216" t="str">
            <v>TERRAPLANAGEM MONLEVADE</v>
          </cell>
        </row>
        <row r="1217">
          <cell r="B1217" t="str">
            <v>ETROS MÁQUINAS E EQUIPAMENTOS LTDA - ME</v>
          </cell>
        </row>
        <row r="1218">
          <cell r="B1218" t="str">
            <v>BLASTER COMERCIAL LTDA</v>
          </cell>
        </row>
        <row r="1219">
          <cell r="B1219" t="str">
            <v>CLAUCAJENA VIGILÂNCIA E SEGURANÇA LTDA</v>
          </cell>
        </row>
        <row r="1220">
          <cell r="B1220" t="str">
            <v>TECHMAIA COMPUTAD. SERVICOS E EQUIP.LTDA</v>
          </cell>
        </row>
        <row r="1221">
          <cell r="B1221" t="str">
            <v>MARIA LUCIA DE JESUS NICOLE NAPOLE-ME</v>
          </cell>
        </row>
        <row r="1222">
          <cell r="B1222" t="str">
            <v>AGRO-CONSTRUÇÕES PIRAJU</v>
          </cell>
        </row>
        <row r="1223">
          <cell r="B1223" t="str">
            <v>CONSTRUTORA SANTA INÊS LTDA</v>
          </cell>
        </row>
        <row r="1224">
          <cell r="B1224" t="str">
            <v>EDUARDO RODRIGUES ARAUJO BAZAR ME</v>
          </cell>
        </row>
        <row r="1225">
          <cell r="B1225" t="str">
            <v>S S COMERCIO DE MAT.CONSTRUCAO LTDA</v>
          </cell>
        </row>
        <row r="1226">
          <cell r="B1226" t="str">
            <v>SOLEIL ENG.E TECNOLOGIA S/C LTDA</v>
          </cell>
        </row>
        <row r="1227">
          <cell r="B1227" t="str">
            <v>SIMONE SANTOS DE MORAES ALMEIDA-ME</v>
          </cell>
        </row>
        <row r="1228">
          <cell r="B1228" t="str">
            <v>FAW CONSULTORIA E PROJETOS LTDA</v>
          </cell>
        </row>
        <row r="1229">
          <cell r="B1229" t="str">
            <v>GALLINA &amp; CIA LTDA</v>
          </cell>
        </row>
        <row r="1230">
          <cell r="B1230" t="str">
            <v>SANTA CASA DA TAQUARA PERMISSIONÁRIA DE SERVIÇOS PÚBLICOS 82</v>
          </cell>
        </row>
        <row r="1231">
          <cell r="B1231" t="str">
            <v>CENTRAL DAS BOMBAS LTDA</v>
          </cell>
        </row>
        <row r="1232">
          <cell r="B1232" t="str">
            <v>LOCADORA DE MAQUINAS TINCO LTDA</v>
          </cell>
        </row>
        <row r="1233">
          <cell r="B1233" t="str">
            <v>START BOATS INDÚSTRIA NÁUTICA LTDA</v>
          </cell>
        </row>
        <row r="1234">
          <cell r="B1234" t="str">
            <v>CENTRO MÉDICO E ODONTOLÓGICO BÚZIOS LTDA.</v>
          </cell>
        </row>
        <row r="1235">
          <cell r="B1235" t="str">
            <v>MARIA VILAUBA OLIVEIRA MONTEIRO - EPP</v>
          </cell>
        </row>
        <row r="1236">
          <cell r="B1236" t="str">
            <v>BATMAQ SERVICOS LOCACAO E COM. DE MAQUIN</v>
          </cell>
        </row>
        <row r="1237">
          <cell r="B1237" t="str">
            <v>TELESP - TELECOMUNICAÇÕES DE SÃO PAULO S/A</v>
          </cell>
        </row>
        <row r="1238">
          <cell r="B1238" t="str">
            <v>SEF 2002 COM.REPRESENTAÇÕES LTDA</v>
          </cell>
        </row>
        <row r="1239">
          <cell r="B1239" t="str">
            <v>HUESKER LTDA</v>
          </cell>
        </row>
        <row r="1240">
          <cell r="B1240" t="str">
            <v>CHRISTOVÃO ÁGUAS BOAS TRANSPORTES LTDA</v>
          </cell>
        </row>
        <row r="1241">
          <cell r="B1241" t="str">
            <v>MATRIZ ATIVA COMERCIO E REPRESENTACOES</v>
          </cell>
        </row>
        <row r="1242">
          <cell r="B1242" t="str">
            <v>INTERPRINT COMERCIO E SERVICO DE INFORMA</v>
          </cell>
        </row>
        <row r="1243">
          <cell r="B1243" t="str">
            <v>ELETROMAX CAXIAS MAT. ELETRICOS LTDA</v>
          </cell>
        </row>
        <row r="1244">
          <cell r="B1244" t="str">
            <v>MOBIL TRUCK CENTER LTDA</v>
          </cell>
        </row>
        <row r="1245">
          <cell r="B1245" t="str">
            <v>A.V.R. ELETRICA LTDA-ME</v>
          </cell>
        </row>
        <row r="1246">
          <cell r="B1246" t="str">
            <v>M.C. CHAVES TRANSPORTES - ME</v>
          </cell>
        </row>
        <row r="1247">
          <cell r="B1247" t="str">
            <v>LUIZ JACIR DA SILVA - ME</v>
          </cell>
        </row>
        <row r="1248">
          <cell r="B1248" t="str">
            <v>EMAG EMPRESA MÁQ.AGRÍCOLAS E ESTEIRAS</v>
          </cell>
        </row>
        <row r="1249">
          <cell r="B1249" t="str">
            <v>PETROCAM COMERCIAL ELÉTRICA LTDA</v>
          </cell>
        </row>
        <row r="1250">
          <cell r="B1250" t="str">
            <v>MEIMAR EQUIPAMENTOS LTDA</v>
          </cell>
        </row>
        <row r="1251">
          <cell r="B1251" t="str">
            <v>TERRABYTE S/C LTDA</v>
          </cell>
        </row>
        <row r="1252">
          <cell r="B1252" t="str">
            <v>GEODRILL ENGENHARIA LTDA</v>
          </cell>
        </row>
        <row r="1253">
          <cell r="B1253" t="str">
            <v>P.R.M. LÍQUIDOS E COMESTÍVEIS LTDA</v>
          </cell>
        </row>
        <row r="1254">
          <cell r="B1254" t="str">
            <v>MARANATHA 680 AUTO CENTER LTDA</v>
          </cell>
        </row>
        <row r="1255">
          <cell r="B1255" t="str">
            <v>RIVERA ALUGUEIS DE MAQUINAS LTDA</v>
          </cell>
        </row>
        <row r="1256">
          <cell r="B1256" t="str">
            <v>TRANSWAMA TRANSPORTES LTDA</v>
          </cell>
        </row>
        <row r="1257">
          <cell r="B1257" t="str">
            <v>PREMOLDADO BRASIL LTDA</v>
          </cell>
        </row>
        <row r="1258">
          <cell r="B1258" t="str">
            <v>AMARILDO CORDEIRO VALLADAO</v>
          </cell>
        </row>
        <row r="1259">
          <cell r="B1259" t="str">
            <v>CONSTRUTORA LORENZONI COM. PLAN. E REPRESENTAÇÃO LTDA.</v>
          </cell>
        </row>
        <row r="1260">
          <cell r="B1260" t="str">
            <v>ASS COMÉRCIO DE MATERIAIS DE CONSTRUÇÃO LTDA.</v>
          </cell>
        </row>
        <row r="1261">
          <cell r="B1261" t="str">
            <v>JOÃO MENDES DE OLIVEIRA</v>
          </cell>
        </row>
        <row r="1262">
          <cell r="B1262" t="str">
            <v>SÃO JORGE DE MACAÉ MATERIAL DE CONSTRUÇÃO LTDA</v>
          </cell>
        </row>
        <row r="1263">
          <cell r="B1263" t="str">
            <v>BAR SIMOL LTDA</v>
          </cell>
        </row>
        <row r="1264">
          <cell r="B1264" t="str">
            <v>I.C.F. SOUZA</v>
          </cell>
        </row>
        <row r="1265">
          <cell r="B1265" t="str">
            <v>GSNET SOLUÇÃO E PRODUTOS DE REDE LTDA</v>
          </cell>
        </row>
        <row r="1266">
          <cell r="B1266" t="str">
            <v>EQUISER COM.MAQ.EQUIP.INDUSTRIAIS LTDA</v>
          </cell>
        </row>
        <row r="1267">
          <cell r="B1267" t="str">
            <v>BRIKEL COMERCIO E INFORMATICA LTDA</v>
          </cell>
        </row>
        <row r="1268">
          <cell r="B1268" t="str">
            <v>AUTO POSTO SERRINHA KM 52 LTDA</v>
          </cell>
        </row>
        <row r="1269">
          <cell r="B1269" t="str">
            <v>D. DA COSTA SANTOS MATERIAIS DE CONSTRUÇÃO - ME</v>
          </cell>
        </row>
        <row r="1270">
          <cell r="B1270" t="str">
            <v>TUTTO TRANSPORTES LTDA</v>
          </cell>
        </row>
        <row r="1271">
          <cell r="B1271" t="str">
            <v>AUGUSTO ILDEFONSO LUZ-ME</v>
          </cell>
        </row>
        <row r="1272">
          <cell r="B1272" t="str">
            <v>POSTO DE GASOLINA COROA DO MAR LTDA</v>
          </cell>
        </row>
        <row r="1273">
          <cell r="B1273" t="str">
            <v>SILVA E FREIRE CONFECÇÕES LTDA</v>
          </cell>
        </row>
        <row r="1274">
          <cell r="B1274" t="str">
            <v>D.M.P. DOS SANTOS SILVA</v>
          </cell>
        </row>
        <row r="1275">
          <cell r="B1275" t="str">
            <v>REVIVER ARTES GRÁFICA E EDITORA LTDA</v>
          </cell>
        </row>
        <row r="1276">
          <cell r="B1276" t="str">
            <v>ENGELUZ MONTAGENS ELÉTRICAS LTDA</v>
          </cell>
        </row>
        <row r="1277">
          <cell r="B1277" t="str">
            <v>NACTEL REPRESENTACOES LTDA</v>
          </cell>
        </row>
        <row r="1278">
          <cell r="B1278" t="str">
            <v>N.M. OLIVEIRA ROCHA- BUFFET-ME</v>
          </cell>
        </row>
        <row r="1279">
          <cell r="B1279" t="str">
            <v>BSP TRANSPORTE E REPRESENTAÇÃO LTDA</v>
          </cell>
        </row>
        <row r="1280">
          <cell r="B1280" t="str">
            <v>BATISTA &amp; HENRIQUE LTDA</v>
          </cell>
        </row>
        <row r="1281">
          <cell r="B1281" t="str">
            <v>C.HENRIQUE VITURIANO RIBEIRO UNINAGEM-ME</v>
          </cell>
        </row>
        <row r="1282">
          <cell r="B1282" t="str">
            <v>A.L. SOUZA TURISMO</v>
          </cell>
        </row>
        <row r="1283">
          <cell r="B1283" t="str">
            <v>MASTERGRAPH GRÁFICA COM. E EDITORA CAMPOS NEVES LTDA</v>
          </cell>
        </row>
        <row r="1284">
          <cell r="B1284" t="str">
            <v>MAXCLIMA QUALITY PEÇAS E SERVIÇOS LTDA</v>
          </cell>
        </row>
        <row r="1285">
          <cell r="B1285" t="str">
            <v>LATINO AMÉRICA COM.IMP. EXPORTAÇÃO</v>
          </cell>
        </row>
        <row r="1286">
          <cell r="B1286" t="str">
            <v>CISMETAL-COM. IND. E SERVS. METALÚRGICOS</v>
          </cell>
        </row>
        <row r="1287">
          <cell r="B1287" t="str">
            <v>VLM LOCACAO VERA LUCIA A.MONTEIRO LOCACA</v>
          </cell>
        </row>
        <row r="1288">
          <cell r="B1288" t="str">
            <v>STREET FERRAMENTAS LTDA - ME</v>
          </cell>
        </row>
        <row r="1289">
          <cell r="B1289" t="str">
            <v>PAVIBLOCO PRE-MOLDADOS EM CONCRETO LTDA</v>
          </cell>
        </row>
        <row r="1290">
          <cell r="B1290" t="str">
            <v>M&amp;C CEMAR LAJES PRÉ-MOLDADAS LTDA</v>
          </cell>
        </row>
        <row r="1291">
          <cell r="B1291" t="str">
            <v>M &amp; C CEMAR LAJES PRÉ-MOLDADAS LTDA</v>
          </cell>
        </row>
        <row r="1292">
          <cell r="B1292" t="str">
            <v>SOTAXIVAN COOP.TRANSPORTE PASSAGEIROS LTDA</v>
          </cell>
        </row>
        <row r="1293">
          <cell r="B1293" t="str">
            <v>MS DEPOT PRODUTOS DE INFORMATICA LTDA</v>
          </cell>
        </row>
        <row r="1294">
          <cell r="B1294" t="str">
            <v>MS DEPOT PRODUTOS DE IMFORMµTICA</v>
          </cell>
        </row>
        <row r="1295">
          <cell r="B1295" t="str">
            <v>M.S DEPOT PRODUTOS DE INFORMµTICA LTDA.</v>
          </cell>
        </row>
        <row r="1296">
          <cell r="B1296" t="str">
            <v>MADEIRAS MAGNO LTDA</v>
          </cell>
        </row>
        <row r="1297">
          <cell r="B1297" t="str">
            <v>MS-IMAGENS LABORATÓRIO FOTOGRÁFICO LTDA</v>
          </cell>
        </row>
        <row r="1298">
          <cell r="B1298" t="str">
            <v>TELMEX DO BRASIL LTDA</v>
          </cell>
        </row>
        <row r="1299">
          <cell r="B1299" t="str">
            <v>REAL MONTEIRO MATERIAL DE CONSTRUCAO LTD</v>
          </cell>
        </row>
        <row r="1300">
          <cell r="B1300" t="str">
            <v>MADEIREIRA ESPERANCA - TRANSP. E COMERCI</v>
          </cell>
        </row>
        <row r="1301">
          <cell r="B1301" t="str">
            <v>PEREIRA DE BRITO PAPELARIA E COPIADORA LTDA</v>
          </cell>
        </row>
        <row r="1302">
          <cell r="B1302" t="str">
            <v>A.L.RISCADO MARQUES</v>
          </cell>
        </row>
        <row r="1303">
          <cell r="B1303" t="str">
            <v>C. CRIS SISTEMAS LTDA</v>
          </cell>
        </row>
        <row r="1304">
          <cell r="B1304" t="str">
            <v>EDVALDO ANTONIO ARCANJO CIRILO</v>
          </cell>
        </row>
        <row r="1305">
          <cell r="B1305" t="str">
            <v>S.B.S. CONSTRUCOES - ME</v>
          </cell>
        </row>
        <row r="1306">
          <cell r="B1306" t="str">
            <v>CONSTRUTORA BUDGET LTDA</v>
          </cell>
        </row>
        <row r="1307">
          <cell r="B1307" t="str">
            <v>DECIBEL THERMO - ACÚSTICA LTDA-ME</v>
          </cell>
        </row>
        <row r="1308">
          <cell r="B1308" t="str">
            <v>MANCHESTER III SERVICOS CONSTRUCAO LTDA</v>
          </cell>
        </row>
        <row r="1309">
          <cell r="B1309" t="str">
            <v>RCT SERVICOS DE VULCANIZACAO LTDA</v>
          </cell>
        </row>
        <row r="1310">
          <cell r="B1310" t="str">
            <v>SO RETRO SAO PAULO LOCACAO DE MAQUINAS L</v>
          </cell>
        </row>
        <row r="1311">
          <cell r="B1311" t="str">
            <v>VIRTUAL STORE INFORMÁTICA LTDA</v>
          </cell>
        </row>
        <row r="1312">
          <cell r="B1312" t="str">
            <v>PEDRO MARCOS DE SOUZA GONZAGA</v>
          </cell>
        </row>
        <row r="1313">
          <cell r="B1313" t="str">
            <v>CERPAL IND.COM. DE FERROS LTDA</v>
          </cell>
        </row>
        <row r="1314">
          <cell r="B1314" t="str">
            <v>TERRACAO MATERIAIS DE CONSTRUCAO</v>
          </cell>
        </row>
        <row r="1315">
          <cell r="B1315" t="str">
            <v>TERMENG ENGENHARIA LTDA</v>
          </cell>
        </row>
        <row r="1316">
          <cell r="B1316" t="str">
            <v>L.C.H. DO NASCIMENTO LOC.TRANSPORTES</v>
          </cell>
        </row>
        <row r="1317">
          <cell r="B1317" t="str">
            <v>VECTRON SERVIÇOS LTDA</v>
          </cell>
        </row>
        <row r="1318">
          <cell r="B1318" t="str">
            <v>CRESCENTE COMERCIO DE AGUA MINERAL LTDA</v>
          </cell>
        </row>
        <row r="1319">
          <cell r="B1319" t="str">
            <v>CENTRAL METALÚRGICA CATALANA LTDA</v>
          </cell>
        </row>
        <row r="1320">
          <cell r="B1320" t="str">
            <v>FILTROCOM COMERCIAL LTDA-ME</v>
          </cell>
        </row>
        <row r="1321">
          <cell r="B1321" t="str">
            <v>CONSTRUTORA HERINGER LTDA</v>
          </cell>
        </row>
        <row r="1322">
          <cell r="B1322" t="str">
            <v>ELMA CONTAINERS LTDA</v>
          </cell>
        </row>
        <row r="1323">
          <cell r="B1323" t="str">
            <v>GULLY PARAFUSOS E FERRAMENTAS LTDA</v>
          </cell>
        </row>
        <row r="1324">
          <cell r="B1324" t="str">
            <v>REDE MÁQUINAS E FERRAMENTAS LTDA.</v>
          </cell>
        </row>
        <row r="1325">
          <cell r="B1325" t="str">
            <v>PEDREIRA PETROLINA LTDA</v>
          </cell>
        </row>
        <row r="1326">
          <cell r="B1326" t="str">
            <v>333 COMÉRCIO E COMUNICAÇÕES LTDA</v>
          </cell>
        </row>
        <row r="1327">
          <cell r="B1327" t="str">
            <v>JÁ REVESTE REVESTIMENTOS DE POLIURETANO LTDA</v>
          </cell>
        </row>
        <row r="1328">
          <cell r="B1328" t="str">
            <v>JOSÉ MANOEL DA SILVA SALTO-ME</v>
          </cell>
        </row>
        <row r="1329">
          <cell r="B1329" t="str">
            <v>MICROSIS RIO EQUIPAMENTOS E SERVIÇOS LTDA</v>
          </cell>
        </row>
        <row r="1330">
          <cell r="B1330" t="str">
            <v>JUIZ DE FORA EMPRESA DE VIGILÂNCIA LTDA.</v>
          </cell>
        </row>
        <row r="1331">
          <cell r="B1331" t="str">
            <v>TECH ON LINE INFORMATCIA LTDA ME</v>
          </cell>
        </row>
        <row r="1332">
          <cell r="B1332" t="str">
            <v>DIFER-DISTR.FERRAGENS LTDA</v>
          </cell>
        </row>
        <row r="1333">
          <cell r="B1333" t="str">
            <v>JF INDUSTRIA E COMERCIO LTDA</v>
          </cell>
        </row>
        <row r="1334">
          <cell r="B1334" t="str">
            <v>UNITERRA-UNIÃO TERRAPLENAGEM E CONSTRUÇÕES LTDA</v>
          </cell>
        </row>
        <row r="1335">
          <cell r="B1335" t="str">
            <v>MUNDIAL COMÉRCIO E SERVIÇOS LTDA</v>
          </cell>
        </row>
        <row r="1336">
          <cell r="B1336" t="str">
            <v>VALLE SUL CONSTRUTORA LTDA.</v>
          </cell>
        </row>
        <row r="1337">
          <cell r="B1337" t="str">
            <v>TONERPLUS INFORMÁTICA COM. E SERVICOS LTDA</v>
          </cell>
        </row>
        <row r="1338">
          <cell r="B1338" t="str">
            <v>PRO COMPUTER COM. E SERVIÇOS LTDA.</v>
          </cell>
        </row>
        <row r="1339">
          <cell r="B1339" t="str">
            <v>R.B. RIBEIRO CONSTRUCAO PORTO REAL LTDA</v>
          </cell>
        </row>
        <row r="1340">
          <cell r="B1340" t="str">
            <v>PARANÁ COM.DE PEÇAS PARA VEÍCULOS LTDA</v>
          </cell>
        </row>
        <row r="1341">
          <cell r="B1341" t="str">
            <v>CT CAVALCANTE AUTOPECAS-ME</v>
          </cell>
        </row>
        <row r="1342">
          <cell r="B1342" t="str">
            <v>ASA SUL INFORMATICA LTDA</v>
          </cell>
        </row>
        <row r="1343">
          <cell r="B1343" t="str">
            <v>ENSR INTERNATIONAL BRASIL LTDA</v>
          </cell>
        </row>
        <row r="1344">
          <cell r="B1344" t="str">
            <v>VILDOM MAT.CONSTRUÇÃO E TRANSPORTES LTDA-ME</v>
          </cell>
        </row>
        <row r="1345">
          <cell r="B1345" t="str">
            <v>OZELLAME TRANSPORTES LTDA</v>
          </cell>
        </row>
        <row r="1346">
          <cell r="B1346" t="str">
            <v>MR. PACK  INFORMATICA LTDA</v>
          </cell>
        </row>
        <row r="1347">
          <cell r="B1347" t="str">
            <v>LUIZ DONIZETTI ALVES</v>
          </cell>
        </row>
        <row r="1348">
          <cell r="B1348" t="str">
            <v>H.R.L. LOCACAO DE MAQUINAS E TERRAPLENAG</v>
          </cell>
        </row>
        <row r="1349">
          <cell r="B1349" t="str">
            <v>MIRIAM MARCELINO DE MORAES</v>
          </cell>
        </row>
        <row r="1350">
          <cell r="B1350" t="str">
            <v>AREOSA MÁQ.EQUIPAMENTOS COMERCIAIS LTDA</v>
          </cell>
        </row>
        <row r="1351">
          <cell r="B1351" t="str">
            <v>AEROPOSTO AMARAIS LTDA</v>
          </cell>
        </row>
        <row r="1352">
          <cell r="B1352" t="str">
            <v>DELMAQ CAMINHOES LTDA</v>
          </cell>
        </row>
        <row r="1353">
          <cell r="B1353" t="str">
            <v>PALMIRA DE FÁTIMA MARTINS RIBEIRO-ME</v>
          </cell>
        </row>
        <row r="1354">
          <cell r="B1354" t="str">
            <v>ICATRON TECNOLOGIA COM.E SERVIÇOS LTDA</v>
          </cell>
        </row>
        <row r="1355">
          <cell r="B1355" t="str">
            <v>ANTONIO S.P. VASCONCELLOS MAT. DE CONSTRUÇÃO</v>
          </cell>
        </row>
        <row r="1356">
          <cell r="B1356" t="str">
            <v>TRACKER DO BRASIL LTDA</v>
          </cell>
        </row>
        <row r="1357">
          <cell r="B1357" t="str">
            <v>DIRECT SUPPLY LTDA.</v>
          </cell>
        </row>
        <row r="1358">
          <cell r="B1358" t="str">
            <v>C &amp; G LOCADORA LTDA</v>
          </cell>
        </row>
        <row r="1359">
          <cell r="B1359" t="str">
            <v>LADAS PRODUTOS E SERVICOS LTDA</v>
          </cell>
        </row>
        <row r="1360">
          <cell r="B1360" t="str">
            <v>SOUSADIESEL LTDA</v>
          </cell>
        </row>
        <row r="1361">
          <cell r="B1361" t="str">
            <v>A.D.M. COMERCIAL E DISTRIBUIDORA LTDA</v>
          </cell>
        </row>
        <row r="1362">
          <cell r="B1362" t="str">
            <v>THIENAN INFORMÁTICA E PAPELARIA LTDA</v>
          </cell>
        </row>
        <row r="1363">
          <cell r="B1363" t="str">
            <v>DIGI-RIO INFORMÁTICA LTDA</v>
          </cell>
        </row>
        <row r="1364">
          <cell r="B1364" t="str">
            <v>XEROX COMÉRCIO INDÚSTRIA LTDA</v>
          </cell>
        </row>
        <row r="1365">
          <cell r="B1365" t="str">
            <v>XEROX DO BRASIL S/A</v>
          </cell>
        </row>
        <row r="1366">
          <cell r="B1366" t="str">
            <v>XEROX COMÉRCIO E INDÚSTRIA LTDA</v>
          </cell>
        </row>
        <row r="1367">
          <cell r="B1367" t="str">
            <v>J.RICSON TRANSPORTES E CARGAS LTDA</v>
          </cell>
        </row>
        <row r="1368">
          <cell r="B1368" t="str">
            <v>QUIMIFAST COM. IND. LTDA</v>
          </cell>
        </row>
        <row r="1369">
          <cell r="B1369" t="str">
            <v>C.J. DE ALMEIDA E SILVA</v>
          </cell>
        </row>
        <row r="1370">
          <cell r="B1370" t="str">
            <v>INDÚSTRIA DE VASSOURAS IDEAL LTDA</v>
          </cell>
        </row>
        <row r="1371">
          <cell r="B1371" t="str">
            <v>FUNDICAO NOVA ESPERANCA APERIBE LTDA - M</v>
          </cell>
        </row>
        <row r="1372">
          <cell r="B1372" t="str">
            <v>MINOR MINERAÇÃO DO NORDESTE LTDA</v>
          </cell>
        </row>
        <row r="1373">
          <cell r="B1373" t="str">
            <v>OFFICE CENTER COMERCIO DE MATERIAIS DE E</v>
          </cell>
        </row>
        <row r="1374">
          <cell r="B1374" t="str">
            <v>LAGOA VERMELHA CONSTRUÇÕES LTDA</v>
          </cell>
        </row>
        <row r="1375">
          <cell r="B1375" t="str">
            <v>DIPERBRAS COMÉRCIO E LUBRIFICANTES LTDA</v>
          </cell>
        </row>
        <row r="1376">
          <cell r="B1376" t="str">
            <v>NUNES CIMENTO PREM.MATERIAL DE CONSTRUÇÃO LTDA</v>
          </cell>
        </row>
        <row r="1377">
          <cell r="B1377" t="str">
            <v>T. C. R. TERRAPLANAGEM E CONST. ROCHA LTDA</v>
          </cell>
        </row>
        <row r="1378">
          <cell r="B1378" t="str">
            <v>VETRANS TRANSPORTES LTDA</v>
          </cell>
        </row>
        <row r="1379">
          <cell r="B1379" t="str">
            <v>HARMACO COMERCIAL IMP.EXPORTADORA LTDA</v>
          </cell>
        </row>
        <row r="1380">
          <cell r="B1380" t="str">
            <v>S.S.COM.DERIV.PETROLEO E PECAS AUTOMOTIVAS LTDA</v>
          </cell>
        </row>
        <row r="1381">
          <cell r="B1381" t="str">
            <v>P.J.C. BATISTA COM. ATACADISTA - ME</v>
          </cell>
        </row>
        <row r="1382">
          <cell r="B1382" t="str">
            <v>UNIGOMES COML. E CONSTR. LAJENSE LTDA</v>
          </cell>
        </row>
        <row r="1383">
          <cell r="B1383" t="str">
            <v>TECTRA INFORMµTICA ITAIPAVA</v>
          </cell>
        </row>
        <row r="1384">
          <cell r="B1384" t="str">
            <v>OSMAR RODOVALHO</v>
          </cell>
        </row>
        <row r="1385">
          <cell r="B1385" t="str">
            <v>REGIANI CENTER LTDA</v>
          </cell>
        </row>
        <row r="1386">
          <cell r="B1386" t="str">
            <v>REGIANI CENTER LTDA-ME</v>
          </cell>
        </row>
        <row r="1387">
          <cell r="B1387" t="str">
            <v>EFFICIENCY BRASIL LTDA</v>
          </cell>
        </row>
        <row r="1388">
          <cell r="B1388" t="str">
            <v>SOTEFYS SERVIÇOS LTDA</v>
          </cell>
        </row>
        <row r="1389">
          <cell r="B1389" t="str">
            <v>EEC ENGENHARIA E CONSTRUÇÕES LTDA</v>
          </cell>
        </row>
        <row r="1390">
          <cell r="B1390" t="str">
            <v>PECARSON SERVICOS DE TRANSPORTES E LOCAC</v>
          </cell>
        </row>
        <row r="1391">
          <cell r="B1391" t="str">
            <v>MERCEDIESEL CATALANA PEÇAS E ACESSÓRIOS LTDA</v>
          </cell>
        </row>
        <row r="1392">
          <cell r="B1392" t="str">
            <v>RICH 3000  COMÉRCIO LTDA</v>
          </cell>
        </row>
        <row r="1393">
          <cell r="B1393" t="str">
            <v>VIAMAR MOTOS LTDA</v>
          </cell>
        </row>
        <row r="1394">
          <cell r="B1394" t="str">
            <v>HONDA</v>
          </cell>
        </row>
        <row r="1395">
          <cell r="B1395" t="str">
            <v>ARTNOBRE IND. E COM. DE MOVEIS</v>
          </cell>
        </row>
        <row r="1396">
          <cell r="B1396" t="str">
            <v>AUTO POSTO MONTANA DE REGISTRO LTDA</v>
          </cell>
        </row>
        <row r="1397">
          <cell r="B1397" t="str">
            <v>SEG LINE SEGURANÇA ELETRÔNICA LTDA</v>
          </cell>
        </row>
        <row r="1398">
          <cell r="B1398" t="str">
            <v>E.L. ARAGAO MATERIAIS DE SEGURANCA</v>
          </cell>
        </row>
        <row r="1399">
          <cell r="B1399" t="str">
            <v>RELESTAR BAZAR DOS ELÉTRICOS LTDA-ME</v>
          </cell>
        </row>
        <row r="1400">
          <cell r="B1400" t="str">
            <v>CENTRO DE DIAGNÓSTICO DE BÚZIOS LTDA</v>
          </cell>
        </row>
        <row r="1401">
          <cell r="B1401" t="str">
            <v>R.S. PNEUS LTDA</v>
          </cell>
        </row>
        <row r="1402">
          <cell r="B1402" t="str">
            <v>F.R. NEVES MATERIAIS ELÉTRICOS</v>
          </cell>
        </row>
        <row r="1403">
          <cell r="B1403" t="str">
            <v>BAZAR E MATL. DE CONSTRUÇÃO PEÃO DE OURO LTDA</v>
          </cell>
        </row>
        <row r="1404">
          <cell r="B1404" t="str">
            <v>DAFONTE VEÍC.TRATORES PEÇAS E SERVIÇOS LTDA</v>
          </cell>
        </row>
        <row r="1405">
          <cell r="B1405" t="str">
            <v>AVVAD, OSÓRIO &amp; FERNANDES ADVOGADOS</v>
          </cell>
        </row>
        <row r="1406">
          <cell r="B1406" t="str">
            <v>OFICINA DAS ÁGUAS DISTRIBUIDORA LTDA</v>
          </cell>
        </row>
        <row r="1407">
          <cell r="B1407" t="str">
            <v>BAZAR REI DAS CORES TINTAS E FERRAGENS LTDA</v>
          </cell>
        </row>
        <row r="1408">
          <cell r="B1408" t="str">
            <v>CITYLIX COMERCIO DE PLASTICOS LTDA</v>
          </cell>
        </row>
        <row r="1409">
          <cell r="B1409" t="str">
            <v>BRUNNO BARGUIL COLLUSSI- ME</v>
          </cell>
        </row>
        <row r="1410">
          <cell r="B1410" t="str">
            <v>SERVIÇOS DE TERRAPL. E MECÂNICA AGRÍCOLA LTDA</v>
          </cell>
        </row>
        <row r="1411">
          <cell r="B1411" t="str">
            <v>MULTIQUIP DO BRASIL COM.IMP.EXP.SERV. LTDA</v>
          </cell>
        </row>
        <row r="1412">
          <cell r="B1412" t="str">
            <v>TRANS-AKEMI TRANSPORTES RODOVIARIOS DE C</v>
          </cell>
        </row>
        <row r="1413">
          <cell r="B1413" t="str">
            <v>VIDROVEC COM. DE VIDROS E ACESSÓRIOS PARA VEICULOS LTDA</v>
          </cell>
        </row>
        <row r="1414">
          <cell r="B1414" t="str">
            <v>BIG VISSION INFORMÁTICA LTDA</v>
          </cell>
        </row>
        <row r="1415">
          <cell r="B1415" t="str">
            <v>J F ATLANTA SERVIÇOS LTDA</v>
          </cell>
        </row>
        <row r="1416">
          <cell r="B1416" t="str">
            <v>VICTOR RAFAEL ALFANO MARTIN</v>
          </cell>
        </row>
        <row r="1417">
          <cell r="B1417" t="str">
            <v>VIDA SAUDÁVEL DISTRIB.DE ÁGUA MINERAL LTDA</v>
          </cell>
        </row>
        <row r="1418">
          <cell r="B1418" t="str">
            <v>TRAVESSIA MATERIAIS DE CONSTRUCAO LTDA</v>
          </cell>
        </row>
        <row r="1419">
          <cell r="B1419" t="str">
            <v>URGENT BOYS S/C LTDA</v>
          </cell>
        </row>
        <row r="1420">
          <cell r="B1420" t="str">
            <v>MALORIENTE CONSTRUCOES LTDA</v>
          </cell>
        </row>
        <row r="1421">
          <cell r="B1421" t="str">
            <v>TAQUARA RIO TINTAS LTDA</v>
          </cell>
        </row>
        <row r="1422">
          <cell r="B1422" t="str">
            <v>VALVAN - SERVICOS DA CONSTRUCOES S/C LTD</v>
          </cell>
        </row>
        <row r="1423">
          <cell r="B1423" t="str">
            <v>VECTOR LASER PLOT SERVIÇOS LTDA</v>
          </cell>
        </row>
        <row r="1424">
          <cell r="B1424" t="str">
            <v>AGROMEC MAQ.IMPLEMENTOS AGRÍCOLAS LTDA</v>
          </cell>
        </row>
        <row r="1425">
          <cell r="B1425" t="str">
            <v>PONTO ROSA DISTRIBUIDORA DE AUTO PECAS L</v>
          </cell>
        </row>
        <row r="1426">
          <cell r="B1426" t="str">
            <v>A.D.J. MATERIAIS DE CONST. CAMARÃO LTDA</v>
          </cell>
        </row>
        <row r="1427">
          <cell r="B1427" t="str">
            <v>CALDEMAR COMÉRCIO E MANUTENÇÃO LTDA-ME</v>
          </cell>
        </row>
        <row r="1428">
          <cell r="B1428" t="str">
            <v>ANGULAR SERVIÇOS FOTOGRÁFICOS LTDA ME</v>
          </cell>
        </row>
        <row r="1429">
          <cell r="B1429" t="str">
            <v>ELETROLAR PADUA UTILIDADES DOMESTICAS LT</v>
          </cell>
        </row>
        <row r="1430">
          <cell r="B1430" t="str">
            <v>FRANCA MARRA TRANSPORTES LTDA</v>
          </cell>
        </row>
        <row r="1431">
          <cell r="B1431" t="str">
            <v>L.M. FERREIRA &amp; CIA LTDA - ME</v>
          </cell>
        </row>
        <row r="1432">
          <cell r="B1432" t="str">
            <v>MARKET LUBE INDUSTRIA E COMERCIO LTDA</v>
          </cell>
        </row>
        <row r="1433">
          <cell r="B1433" t="str">
            <v>SHEILA KENUPP - ME</v>
          </cell>
        </row>
        <row r="1434">
          <cell r="B1434" t="str">
            <v>SCR SINALIZAÇÃO E CONSERVAÇÃO DE RODOVIAS LTDA</v>
          </cell>
        </row>
        <row r="1435">
          <cell r="B1435" t="str">
            <v>MZC DISTR.DE INFORMÁTICA E PAPELARIA</v>
          </cell>
        </row>
        <row r="1436">
          <cell r="B1436" t="str">
            <v>M.F.F. DISTRIBUIDORA DE ALIMENTOS</v>
          </cell>
        </row>
        <row r="1437">
          <cell r="B1437" t="str">
            <v>C.H. NEVES TINTAS LTDA</v>
          </cell>
        </row>
        <row r="1438">
          <cell r="B1438" t="str">
            <v>LOMEL LOCACAO DE MAQ E EQUIPAMENTOS LTDA</v>
          </cell>
        </row>
        <row r="1439">
          <cell r="B1439" t="str">
            <v>OBJ SUPRIMENTOS E PAPELARIA LTDA</v>
          </cell>
        </row>
        <row r="1440">
          <cell r="B1440" t="str">
            <v>MASTERPAV CONSTRUTORA LTDA.</v>
          </cell>
        </row>
        <row r="1441">
          <cell r="B1441" t="str">
            <v>GSRA CONSULTORIA EMPRESARIAL</v>
          </cell>
        </row>
        <row r="1442">
          <cell r="B1442" t="str">
            <v>DABLUEME PRESTADORA DE SERVIÇOS LTDA</v>
          </cell>
        </row>
        <row r="1443">
          <cell r="B1443" t="str">
            <v>MIL-LYNE PRODUTOS DE LIMPEZA LTDA</v>
          </cell>
        </row>
        <row r="1444">
          <cell r="B1444" t="str">
            <v>VAPTANQUE MANUT.VAPORIZAÇÃO LTDA - ME</v>
          </cell>
        </row>
        <row r="1445">
          <cell r="B1445" t="str">
            <v>EDITORA MIRAMAR LTDA</v>
          </cell>
        </row>
        <row r="1446">
          <cell r="B1446" t="str">
            <v>CARLOS ALBERTO PEREIRA SOARES</v>
          </cell>
        </row>
        <row r="1447">
          <cell r="B1447" t="str">
            <v>D.O. - DIARIOS OFICIAIS LTDA</v>
          </cell>
        </row>
        <row r="1448">
          <cell r="B1448" t="str">
            <v>ORGANIZAÇÃO REDE ELÉTRICA ITAÚNA LTDA</v>
          </cell>
        </row>
        <row r="1449">
          <cell r="B1449" t="str">
            <v>OFICINA DO MICRO LTDA</v>
          </cell>
        </row>
        <row r="1450">
          <cell r="B1450" t="str">
            <v>ASPEN ENGENHARIA LTDA</v>
          </cell>
        </row>
        <row r="1451">
          <cell r="B1451" t="str">
            <v>BRINDARTES VISUAIS LTDA</v>
          </cell>
        </row>
        <row r="1452">
          <cell r="B1452" t="str">
            <v>MARIA APARECIDA ALVES VARGAS</v>
          </cell>
        </row>
        <row r="1453">
          <cell r="B1453" t="str">
            <v>OSVALDO CALIXTO DA SILVA - ME</v>
          </cell>
        </row>
        <row r="1454">
          <cell r="B1454" t="str">
            <v>FIRCON CONSTRUÇÃO CIVIL LTDA</v>
          </cell>
        </row>
        <row r="1455">
          <cell r="B1455" t="str">
            <v>JOAVE MATERIAIS DE CONSTRUÇÃO LTDA</v>
          </cell>
        </row>
        <row r="1456">
          <cell r="B1456" t="str">
            <v>IND. C. TRANSP. TERRAPL. E PAV. NARDI LTDA</v>
          </cell>
        </row>
        <row r="1457">
          <cell r="B1457" t="str">
            <v>SHOMEI DO BRASIL LTDA</v>
          </cell>
        </row>
        <row r="1458">
          <cell r="B1458" t="str">
            <v>AMÉRICA INTERNACIONAL DO BRASIL LTDA</v>
          </cell>
        </row>
        <row r="1459">
          <cell r="B1459" t="str">
            <v>DESCART LIMP DISTR.MAT.LIMPEZA LTDA</v>
          </cell>
        </row>
        <row r="1460">
          <cell r="B1460" t="str">
            <v>BPSOLUTIONS LTDA</v>
          </cell>
        </row>
        <row r="1461">
          <cell r="B1461" t="str">
            <v>ÁGUAS PALACE HOTEL PETROLINA LTDA</v>
          </cell>
        </row>
        <row r="1462">
          <cell r="B1462" t="str">
            <v>CESOC - CENTRO ESPEC.SAUDE OCUPACIONAL LTDA</v>
          </cell>
        </row>
        <row r="1463">
          <cell r="B1463" t="str">
            <v>COMAFER COML ALAGOANA DE FERRO LTDA</v>
          </cell>
        </row>
        <row r="1464">
          <cell r="B1464" t="str">
            <v>STEEL CENTER COMERCIAL LTDA</v>
          </cell>
        </row>
        <row r="1465">
          <cell r="B1465" t="str">
            <v>LEYBER TRANSPORTES LTDA-EPP</v>
          </cell>
        </row>
        <row r="1466">
          <cell r="B1466" t="str">
            <v>D.P. MACIEL &amp; CIA LTDA</v>
          </cell>
        </row>
        <row r="1467">
          <cell r="B1467" t="str">
            <v>GUATEMALA COMERCIO DE MADEIRAS LTDA</v>
          </cell>
        </row>
        <row r="1468">
          <cell r="B1468" t="str">
            <v>HIDROPLAN ENGENHARIA E PROJETOS LTDA</v>
          </cell>
        </row>
        <row r="1469">
          <cell r="B1469" t="str">
            <v>CAHU CONTABILIDADE LTDA</v>
          </cell>
        </row>
        <row r="1470">
          <cell r="B1470" t="str">
            <v>COP.COOP.SERVIÇOS CONSTRUÇÃO CIVIL E NAVAL LTDA</v>
          </cell>
        </row>
        <row r="1471">
          <cell r="B1471" t="str">
            <v>M. ANDRADE ADMINISTRAÇÃO DE BENS LTDA</v>
          </cell>
        </row>
        <row r="1472">
          <cell r="B1472" t="str">
            <v>SPT-SONDAGENS &amp; PESQ.TECNOLÓLGICAS LTDA</v>
          </cell>
        </row>
        <row r="1473">
          <cell r="B1473" t="str">
            <v>OLIVEIRA &amp; NOBRE COMERCIO E REPRESENTACAO LTDA</v>
          </cell>
        </row>
        <row r="1474">
          <cell r="B1474" t="str">
            <v>INDÚSTRIA DE CONCRETO ROCHA LTDA - ME</v>
          </cell>
        </row>
        <row r="1475">
          <cell r="B1475" t="str">
            <v>VISIENSE TERRAPLENAGEM LTDA</v>
          </cell>
        </row>
        <row r="1476">
          <cell r="B1476" t="str">
            <v>ADAO CONRADO &amp; PAULO MATOS CONSULTORIA E</v>
          </cell>
        </row>
        <row r="1477">
          <cell r="B1477" t="str">
            <v>RENTAL PARTS DO BRASIL LTDA</v>
          </cell>
        </row>
        <row r="1478">
          <cell r="B1478" t="str">
            <v>JOÃO MARCIANO ROSA NETO</v>
          </cell>
        </row>
        <row r="1479">
          <cell r="B1479" t="str">
            <v>BIRINEPE TRANSPORTES DE CARGAS LTDA</v>
          </cell>
        </row>
        <row r="1480">
          <cell r="B1480" t="str">
            <v>NALAVI PASTELARIA E LANCHONETE LTDA - ME</v>
          </cell>
        </row>
        <row r="1481">
          <cell r="B1481" t="str">
            <v>S M TRANSPORTE E TERRAPLENAGEM-ME</v>
          </cell>
        </row>
        <row r="1482">
          <cell r="B1482" t="str">
            <v>AEROTEC TAXI AÉREO LTDA</v>
          </cell>
        </row>
        <row r="1483">
          <cell r="B1483" t="str">
            <v>SEVERINO CORDEIRO AMARAL-PEDREIRA CORDEI</v>
          </cell>
        </row>
        <row r="1484">
          <cell r="B1484" t="str">
            <v>MACOSUL MATERIAL DE CONSTRUCAO LTDA</v>
          </cell>
        </row>
        <row r="1485">
          <cell r="B1485" t="str">
            <v>ALPHA TERRAPLENAGEM &amp; CONSTRUCOES LTDA</v>
          </cell>
        </row>
        <row r="1486">
          <cell r="B1486" t="str">
            <v>J.D.S. RAMOS FOTOGRAFIAS - ME</v>
          </cell>
        </row>
        <row r="1487">
          <cell r="B1487" t="str">
            <v>EMERSON FERREIRA SARAIVA</v>
          </cell>
        </row>
        <row r="1488">
          <cell r="B1488" t="str">
            <v>G.B.B.M. SERV. PARTICIPAÇÕES LTDA</v>
          </cell>
        </row>
        <row r="1489">
          <cell r="B1489" t="str">
            <v>COMPENSADOS MONREALE LTDA</v>
          </cell>
        </row>
        <row r="1490">
          <cell r="B1490" t="str">
            <v>CENTRO AUTOMOTIVO SAN MARTIN LTDA</v>
          </cell>
        </row>
        <row r="1491">
          <cell r="B1491" t="str">
            <v>MINOL-TEC LTDA EPP</v>
          </cell>
        </row>
        <row r="1492">
          <cell r="B1492" t="str">
            <v>BARITA'S BAR LTDA</v>
          </cell>
        </row>
        <row r="1493">
          <cell r="B1493" t="str">
            <v>D.K. MINAS TRANSPORTES PESADOS LTDA</v>
          </cell>
        </row>
        <row r="1494">
          <cell r="B1494" t="str">
            <v>BANDEIRA HUM CONFECÇÕES LTDA</v>
          </cell>
        </row>
        <row r="1495">
          <cell r="B1495" t="str">
            <v>ATL TRANSPORTES LTDA</v>
          </cell>
        </row>
        <row r="1496">
          <cell r="B1496" t="str">
            <v>MEPAR DE RESENDE MONTAGEM E MANUTENCAO I</v>
          </cell>
        </row>
        <row r="1497">
          <cell r="B1497" t="str">
            <v>CONFECCOES VILA GABRIELA DE ITABORAI LTD</v>
          </cell>
        </row>
        <row r="1498">
          <cell r="B1498" t="str">
            <v>WEST FER COMERCIAL LTDA</v>
          </cell>
        </row>
        <row r="1499">
          <cell r="B1499" t="str">
            <v>CANHEDO BEPPU ENGEN. ASSOCIADOS S/C LTDA</v>
          </cell>
        </row>
        <row r="1500">
          <cell r="B1500" t="str">
            <v>CONSTRUTORA CALMON BARBOSA LTDA</v>
          </cell>
        </row>
        <row r="1501">
          <cell r="B1501" t="str">
            <v>E.L. MORAES FILHO &amp; CIA LTDA</v>
          </cell>
        </row>
        <row r="1502">
          <cell r="B1502" t="str">
            <v>ELIANE TARDIN DE FIGUEIREDO</v>
          </cell>
        </row>
        <row r="1503">
          <cell r="B1503" t="str">
            <v>POSTO A.P. LTDA</v>
          </cell>
        </row>
        <row r="1504">
          <cell r="B1504" t="str">
            <v>MASFA COMÉRCIO DE PEÇAS LTDA</v>
          </cell>
        </row>
        <row r="1505">
          <cell r="B1505" t="str">
            <v>ICALI LTDA</v>
          </cell>
        </row>
        <row r="1506">
          <cell r="B1506" t="str">
            <v>MANGUEIRA DISTRIBUIDORA DE PETRÓLEO LTDA</v>
          </cell>
        </row>
        <row r="1507">
          <cell r="B1507" t="str">
            <v>DCPG DISTRIBUIDORA E COM´PERCIO LTDA-ME</v>
          </cell>
        </row>
        <row r="1508">
          <cell r="B1508" t="str">
            <v>I.R.M. INTERAMERICANA RENTAL MÁQUINAS LTDA</v>
          </cell>
        </row>
        <row r="1509">
          <cell r="B1509" t="str">
            <v>MICRO MANIA INFORMÁTICA LTDA.</v>
          </cell>
        </row>
        <row r="1510">
          <cell r="B1510" t="str">
            <v>ROSENILDO SOARES LIMA</v>
          </cell>
        </row>
        <row r="1511">
          <cell r="B1511" t="str">
            <v>EXPRESSO TERRA MAR LTDA</v>
          </cell>
        </row>
        <row r="1512">
          <cell r="B1512" t="str">
            <v>ROSIRENE MARIA SILVA</v>
          </cell>
        </row>
        <row r="1513">
          <cell r="B1513" t="str">
            <v>FERRAMENTAL MAQ.FERR.PARAFUSOS LTDA</v>
          </cell>
        </row>
        <row r="1514">
          <cell r="B1514" t="str">
            <v>PAVIA BRASIL PAVIMENTOS E VIAS LTDA</v>
          </cell>
        </row>
        <row r="1515">
          <cell r="B1515" t="str">
            <v>CTE LTDA</v>
          </cell>
        </row>
        <row r="1516">
          <cell r="B1516" t="str">
            <v>COMERCIAL MERCADOR LTDA-MEE</v>
          </cell>
        </row>
        <row r="1517">
          <cell r="B1517" t="str">
            <v>JOSEMAR NERY DOS SANTOS</v>
          </cell>
        </row>
        <row r="1518">
          <cell r="B1518" t="str">
            <v>DIPEL 2000 COMÉRCIO DE EMBALAGENS LTDA</v>
          </cell>
        </row>
        <row r="1519">
          <cell r="B1519" t="str">
            <v>ACQUA PLANEJAMENTO HIDR. E CONSTRUÇÕES LTDA</v>
          </cell>
        </row>
        <row r="1520">
          <cell r="B1520" t="str">
            <v>SANDRO PEREIRA DA SILVA</v>
          </cell>
        </row>
        <row r="1521">
          <cell r="B1521" t="str">
            <v>RIO MAQUINAS E EQUIPAMENTOS LTDA.</v>
          </cell>
        </row>
        <row r="1522">
          <cell r="B1522" t="str">
            <v>MARIANI CONSTANCIO SALES</v>
          </cell>
        </row>
        <row r="1523">
          <cell r="B1523" t="str">
            <v>ANDRÉ RICARDO  DE ALMEIDA VICENTE</v>
          </cell>
        </row>
        <row r="1524">
          <cell r="B1524" t="str">
            <v>MARIA MAGALI DOS SANTOS</v>
          </cell>
        </row>
        <row r="1525">
          <cell r="B1525" t="str">
            <v>BENI JORDAO</v>
          </cell>
        </row>
        <row r="1526">
          <cell r="B1526" t="str">
            <v>INDÚSTRIA E COM.DE COLCHÕES TERRA LTDA</v>
          </cell>
        </row>
        <row r="1527">
          <cell r="B1527" t="str">
            <v>RM ASSESSORIA EMPRESARIAL LTDA</v>
          </cell>
        </row>
        <row r="1528">
          <cell r="B1528" t="str">
            <v>COSAMPA PROJETOS E CONSTRUÇÕES LTDA</v>
          </cell>
        </row>
        <row r="1529">
          <cell r="B1529" t="str">
            <v>GUIL MATERIAIS DE CONSTRUÇÃO LTDA</v>
          </cell>
        </row>
        <row r="1530">
          <cell r="B1530" t="str">
            <v>COMERCIAL ANIDEM LTDA</v>
          </cell>
        </row>
        <row r="1531">
          <cell r="B1531" t="str">
            <v>COMERCIAL ELÉTRICA UBAENSE LTDA</v>
          </cell>
        </row>
        <row r="1532">
          <cell r="B1532" t="str">
            <v>HARDCOM COMERCIO E TECNOLOGIA LTDA</v>
          </cell>
        </row>
        <row r="1533">
          <cell r="B1533" t="str">
            <v>HARDCOM COMERCIO E TECNOLOGIA LTDA</v>
          </cell>
        </row>
        <row r="1534">
          <cell r="B1534" t="str">
            <v>PAULO TAKUMA OHATA - ME</v>
          </cell>
        </row>
        <row r="1535">
          <cell r="B1535" t="str">
            <v>TREVO PETROLEO LTDA</v>
          </cell>
        </row>
        <row r="1536">
          <cell r="B1536" t="str">
            <v>INTEGRAÇÃO PETRÓLEO LTDA</v>
          </cell>
        </row>
        <row r="1537">
          <cell r="B1537" t="str">
            <v>E.R. COSTA EMPREITEIRA LTDA</v>
          </cell>
        </row>
        <row r="1538">
          <cell r="B1538" t="str">
            <v>PROJETO CALHAS COMÉRCIO E SERVIÇOS LTDA</v>
          </cell>
        </row>
        <row r="1539">
          <cell r="B1539" t="str">
            <v>S.J. CONSTRUÇÕES E MONTAGENS LTDA</v>
          </cell>
        </row>
        <row r="1540">
          <cell r="B1540" t="str">
            <v>MERCANTIL ELETROLAR DE CAXIAS COM.REP.LTDA</v>
          </cell>
        </row>
        <row r="1541">
          <cell r="B1541" t="str">
            <v>AILTON DA SILVA FERREIRA</v>
          </cell>
        </row>
        <row r="1542">
          <cell r="B1542" t="str">
            <v>PERFORMER PC COMERCIO DE EQUIPAMENTOS LT</v>
          </cell>
        </row>
        <row r="1543">
          <cell r="B1543" t="str">
            <v>RESTAURANTE DOM PEDRO LTDA</v>
          </cell>
        </row>
        <row r="1544">
          <cell r="B1544" t="str">
            <v>LUIZ MARTINS SERVICOS TECNICOS TOPOGRAFI</v>
          </cell>
        </row>
        <row r="1545">
          <cell r="B1545" t="str">
            <v>MACOBEL ADM. CONS. E REFORMAS LTDA</v>
          </cell>
        </row>
        <row r="1546">
          <cell r="B1546" t="str">
            <v>FRANÇA´S DE ANGRA LOCAÇÕES E SERVIÇOS LTDA</v>
          </cell>
        </row>
        <row r="1547">
          <cell r="B1547" t="str">
            <v>BERGHER ADVOGADOS ASSOCIADOS</v>
          </cell>
        </row>
        <row r="1548">
          <cell r="B1548" t="str">
            <v>J.C.S. PEREIRA COM. E SERVIÇOS DE PINTURA</v>
          </cell>
        </row>
        <row r="1549">
          <cell r="B1549" t="str">
            <v>NINO'S GRILL CHURRASCARIA LTDA</v>
          </cell>
        </row>
        <row r="1550">
          <cell r="B1550" t="str">
            <v>TECFIN-TEC.COMERCIAL DE ACIONAMENTOS LTDA</v>
          </cell>
        </row>
        <row r="1551">
          <cell r="B1551" t="str">
            <v>NOVA SUPPLY COMERCIAL LTDA</v>
          </cell>
        </row>
        <row r="1552">
          <cell r="B1552" t="str">
            <v>PRÉ FORTE INDÚSTRIA E COMÉRCIO LTDA</v>
          </cell>
        </row>
        <row r="1553">
          <cell r="B1553" t="str">
            <v>COPEDIL COMERCIO DE PEDRAS ITAPERUNA LTD</v>
          </cell>
        </row>
        <row r="1554">
          <cell r="B1554" t="str">
            <v>FORTE ENGENHARIA LTDA</v>
          </cell>
        </row>
        <row r="1555">
          <cell r="B1555" t="str">
            <v>GASMETANO DO BRASIL LIMITADA</v>
          </cell>
        </row>
        <row r="1556">
          <cell r="B1556" t="str">
            <v>AUTO POSTO IMPERADOR III LTDA</v>
          </cell>
        </row>
        <row r="1557">
          <cell r="B1557" t="str">
            <v>ENIMED ENGENHARIA E INSTALAÇÕES HOSPITALARES LTDA.</v>
          </cell>
        </row>
        <row r="1558">
          <cell r="B1558" t="str">
            <v>SUPER AUTO-TRUCK CENTER PADUA LTDA</v>
          </cell>
        </row>
        <row r="1559">
          <cell r="B1559" t="str">
            <v>TUBOMAQ EQUIP.MATERIAIS CONSTRUCAO LTDA</v>
          </cell>
        </row>
        <row r="1560">
          <cell r="B1560" t="str">
            <v>TANIA PEREIRA SILVA GONCALVES - CRISTAL</v>
          </cell>
        </row>
        <row r="1561">
          <cell r="B1561" t="str">
            <v>FAT RIO DISTRIBUIDORA E BAZAR LTDA</v>
          </cell>
        </row>
        <row r="1562">
          <cell r="B1562" t="str">
            <v>METALÚRGICA FORTE MUNDIAL LTDA.</v>
          </cell>
        </row>
        <row r="1563">
          <cell r="B1563" t="str">
            <v>VENÂNCIO LOC.CONSTR.SERVICOS LTDA</v>
          </cell>
        </row>
        <row r="1564">
          <cell r="B1564" t="str">
            <v>VERITAS DE ITABORAÍ PROJETOS E CONSTRUÇÕES LTDA</v>
          </cell>
        </row>
        <row r="1565">
          <cell r="B1565" t="str">
            <v>D.M. CONSULTORIA E REFORMAS LTDA</v>
          </cell>
        </row>
        <row r="1566">
          <cell r="B1566" t="str">
            <v>SILK MARCO COMERCIO E REPRESENTACOES LTD</v>
          </cell>
        </row>
        <row r="1567">
          <cell r="B1567" t="str">
            <v>SUPRICEL LOGÍSTICA LTDA</v>
          </cell>
        </row>
        <row r="1568">
          <cell r="B1568" t="str">
            <v>RK ASSESSORIA AMBIENTAL LTDA</v>
          </cell>
        </row>
        <row r="1569">
          <cell r="B1569" t="str">
            <v>ENNE CONSTRUÇÕES LTDA</v>
          </cell>
        </row>
        <row r="1570">
          <cell r="B1570" t="str">
            <v>DGA INFORMÁTICA</v>
          </cell>
        </row>
        <row r="1571">
          <cell r="B1571" t="str">
            <v>UNIVERSAL INFORMÁTICA LTDA</v>
          </cell>
        </row>
        <row r="1572">
          <cell r="B1572" t="str">
            <v>FEIRÃO RIO MOBILAR LTDA</v>
          </cell>
        </row>
        <row r="1573">
          <cell r="B1573" t="str">
            <v>J.H. MONTEIRO PINTO</v>
          </cell>
        </row>
        <row r="1574">
          <cell r="B1574" t="str">
            <v>BATISTA BALBINO COM. E PREST. DE SERVIÇOS LTDA</v>
          </cell>
        </row>
        <row r="1575">
          <cell r="B1575" t="str">
            <v>STONENGE CONS.PROJ.ENGENHARIA LTDA</v>
          </cell>
        </row>
        <row r="1576">
          <cell r="B1576" t="str">
            <v>C.A. LEITE RESISTÊNCIAS</v>
          </cell>
        </row>
        <row r="1577">
          <cell r="B1577" t="str">
            <v>RJR DE GUAPIMIRIM REFEICOES INDUSTRIAIS</v>
          </cell>
        </row>
        <row r="1578">
          <cell r="B1578" t="str">
            <v>GERALDO JOSE CARDOSO OFICINA</v>
          </cell>
        </row>
        <row r="1579">
          <cell r="B1579" t="str">
            <v>GEFCO DO BRASILTDA</v>
          </cell>
        </row>
        <row r="1580">
          <cell r="B1580" t="str">
            <v>DILÉSIO ANTÔNIO DE SOUZA COM.REP.SERV.ME</v>
          </cell>
        </row>
        <row r="1581">
          <cell r="B1581" t="str">
            <v>W.P.R. SALGADOS E LANCHES LTDA. - ME</v>
          </cell>
        </row>
        <row r="1582">
          <cell r="B1582" t="str">
            <v>C.COSTA GONCALVES ARTEFATOS DE CIMENTO</v>
          </cell>
        </row>
        <row r="1583">
          <cell r="B1583" t="str">
            <v>PINHEIROS DA AGUA BRANCA LTDA</v>
          </cell>
        </row>
        <row r="1584">
          <cell r="B1584" t="str">
            <v>SELF IMÓVEIS LTDA.</v>
          </cell>
        </row>
        <row r="1585">
          <cell r="B1585" t="str">
            <v>TUBOS BRASIL LTDA</v>
          </cell>
        </row>
        <row r="1586">
          <cell r="B1586" t="str">
            <v>ADRAFIL COMERCIO DE PECAS LTDA</v>
          </cell>
        </row>
        <row r="1587">
          <cell r="B1587" t="str">
            <v>MEDICAL AIR COMPRESSORES &amp; VÁCUO LTDA</v>
          </cell>
        </row>
        <row r="1588">
          <cell r="B1588" t="str">
            <v>AUTO CENTER AUGENI LTDA.</v>
          </cell>
        </row>
        <row r="1589">
          <cell r="B1589" t="str">
            <v>FLUMI TRUCK IMPLEMENTOS RODOVIÁRIOS LTDA</v>
          </cell>
        </row>
        <row r="1590">
          <cell r="B1590" t="str">
            <v>SASCAR TECNOLOGIA E SEGURANÇA AUTOMOTIVA LTDA</v>
          </cell>
        </row>
        <row r="1591">
          <cell r="B1591" t="str">
            <v>GMC SERV.E MANUTENÇÃO DE EQUIPAMENTOS LTDA</v>
          </cell>
        </row>
        <row r="1592">
          <cell r="B1592" t="str">
            <v>NITERBOR BORRACHA LTDA</v>
          </cell>
        </row>
        <row r="1593">
          <cell r="B1593" t="str">
            <v>SJ SANTOS OLIVEIRA</v>
          </cell>
        </row>
        <row r="1594">
          <cell r="B1594" t="str">
            <v>LORINHO BOMBAS INJETORAS LTDA - ME</v>
          </cell>
        </row>
        <row r="1595">
          <cell r="B1595" t="str">
            <v>J.R. VASCONCELOS SILVA</v>
          </cell>
        </row>
        <row r="1596">
          <cell r="B1596" t="str">
            <v>R.D. CONSTRUÇÕES</v>
          </cell>
        </row>
        <row r="1597">
          <cell r="B1597" t="str">
            <v>AUTO LOCADORA CUIABA LTDA</v>
          </cell>
        </row>
        <row r="1598">
          <cell r="B1598" t="str">
            <v>M.GOMES DE AZEVEDO MOBARAK-ME</v>
          </cell>
        </row>
        <row r="1599">
          <cell r="B1599" t="str">
            <v>ANDRADE &amp; RUYS LTDA</v>
          </cell>
        </row>
        <row r="1600">
          <cell r="B1600" t="str">
            <v>C.A.MARTINS SERRALHERIA - ME</v>
          </cell>
        </row>
        <row r="1601">
          <cell r="B1601" t="str">
            <v>TECDEZ SERVIÇOS TÉCNICOS LTDA</v>
          </cell>
        </row>
        <row r="1602">
          <cell r="B1602" t="str">
            <v>DAMIÃO JOSÉ DA SILVA</v>
          </cell>
        </row>
        <row r="1603">
          <cell r="B1603" t="str">
            <v>AREAL NOVO SÉCULO DE SEROPÉDICA LTDA</v>
          </cell>
        </row>
        <row r="1604">
          <cell r="B1604" t="str">
            <v>G.M.MOULIN CONSTRUCOES E COMERCIO LTDA</v>
          </cell>
        </row>
        <row r="1605">
          <cell r="B1605" t="str">
            <v>NOVO MILÊNIO MUDANÇAS &amp; TRANSPORTES LTDA</v>
          </cell>
        </row>
        <row r="1606">
          <cell r="B1606" t="str">
            <v>IMPÉRIO DAS BOMBAS LTDA</v>
          </cell>
        </row>
        <row r="1607">
          <cell r="B1607" t="str">
            <v>VIAÇÃO SANTO ANTÔNIO DE PÁDUA LTDA-ME</v>
          </cell>
        </row>
        <row r="1608">
          <cell r="B1608" t="str">
            <v>ANTONIO CARLOS DE A. SILVA EDIFICAÇÃO</v>
          </cell>
        </row>
        <row r="1609">
          <cell r="B1609" t="str">
            <v>FAMILY TRANSPORTES LTDA</v>
          </cell>
        </row>
        <row r="1610">
          <cell r="B1610" t="str">
            <v>W &amp; W. T. CIMENTEIRA IND. COM. DE MATL. DE CONSTRUÇÃO LTDA</v>
          </cell>
        </row>
        <row r="1611">
          <cell r="B1611" t="str">
            <v>GRÁFICA E PAPELARIA EDNIL LTDA-ME</v>
          </cell>
        </row>
        <row r="1612">
          <cell r="B1612" t="str">
            <v>ANA SIMONE NASCIMENTO CASTRO</v>
          </cell>
        </row>
        <row r="1613">
          <cell r="B1613" t="str">
            <v>EDSON MARCOS GALDINO</v>
          </cell>
        </row>
        <row r="1614">
          <cell r="B1614" t="str">
            <v>TRANSFENIX TRANSPORTES RODOVIARIOS LTDA</v>
          </cell>
        </row>
        <row r="1615">
          <cell r="B1615" t="str">
            <v>BIOSIGN ARTES GRÁFICAS LTDA ME</v>
          </cell>
        </row>
        <row r="1616">
          <cell r="B1616" t="str">
            <v>CONSUTOP CONSULTORIA E TOPOGRAFIA LTDA</v>
          </cell>
        </row>
        <row r="1617">
          <cell r="B1617" t="str">
            <v>SANEPAN SERV.URBAN.REPRESENTAÇÃO LTDA</v>
          </cell>
        </row>
        <row r="1618">
          <cell r="B1618" t="str">
            <v>JODIESEL CAMINHÕES LTDA</v>
          </cell>
        </row>
        <row r="1619">
          <cell r="B1619" t="str">
            <v>NARCISO MENDONÇA COM. PEÇAS ACESS.SERVIÇOS LTDA</v>
          </cell>
        </row>
        <row r="1620">
          <cell r="B1620" t="str">
            <v>J.J.S. BORRACH.MOLAS REI DO VILAR 2009 LTDA</v>
          </cell>
        </row>
        <row r="1621">
          <cell r="B1621" t="str">
            <v>OXIPENHA GASES E EQUIPAMENTOS LTDA</v>
          </cell>
        </row>
        <row r="1622">
          <cell r="B1622" t="str">
            <v>PC ZANELLI LTDA</v>
          </cell>
        </row>
        <row r="1623">
          <cell r="B1623" t="str">
            <v>R.SCHUNCH CONSTRUÇÕES LTDA</v>
          </cell>
        </row>
        <row r="1624">
          <cell r="B1624" t="str">
            <v>REUMALITA BRAGA LEITÃO</v>
          </cell>
        </row>
        <row r="1625">
          <cell r="B1625" t="str">
            <v>AUTO POSTO JOTI LTDA</v>
          </cell>
        </row>
        <row r="1626">
          <cell r="B1626" t="str">
            <v>MULTICEL CELULARES</v>
          </cell>
        </row>
        <row r="1627">
          <cell r="B1627" t="str">
            <v>RENNE MAZZONI - EPP</v>
          </cell>
        </row>
        <row r="1628">
          <cell r="B1628" t="str">
            <v>PENHAFER DISTRIBUIDORA LTDA - ME</v>
          </cell>
        </row>
        <row r="1629">
          <cell r="B1629" t="str">
            <v>CONSULTECH - PRODUTOS, SERVIÇOS E REPRESENTAÇÕES LTDA</v>
          </cell>
        </row>
        <row r="1630">
          <cell r="B1630" t="str">
            <v>MAD CENTRO LTDA</v>
          </cell>
        </row>
        <row r="1631">
          <cell r="B1631" t="str">
            <v>DATACAD INFORMÁTICA LTDA</v>
          </cell>
        </row>
        <row r="1632">
          <cell r="B1632" t="str">
            <v>M.V. SOARES FALCÃO</v>
          </cell>
        </row>
        <row r="1633">
          <cell r="B1633" t="str">
            <v>ALDRI PAPELARIA E INFORMÁTICA</v>
          </cell>
        </row>
        <row r="1634">
          <cell r="B1634" t="str">
            <v>J.C.A.S. VEICULOS LTDA</v>
          </cell>
        </row>
        <row r="1635">
          <cell r="B1635" t="str">
            <v>MASTER GENIUS 2001 COM. INSTALAÇÃO LTDA</v>
          </cell>
        </row>
        <row r="1636">
          <cell r="B1636" t="str">
            <v>ATUAL RELOGIOS DE PONTO LTDA</v>
          </cell>
        </row>
        <row r="1637">
          <cell r="B1637" t="str">
            <v>HOUSE MAKE MATERIAIS CONSTRUÇÃO LTDA</v>
          </cell>
        </row>
        <row r="1638">
          <cell r="B1638" t="str">
            <v>SANDRA APARECIDA SILVA DUARTE GARCIA</v>
          </cell>
        </row>
        <row r="1639">
          <cell r="B1639" t="str">
            <v>MEGASHOW</v>
          </cell>
        </row>
        <row r="1640">
          <cell r="B1640" t="str">
            <v>DIOGO IND.E CONST. LTDA</v>
          </cell>
        </row>
        <row r="1641">
          <cell r="B1641" t="str">
            <v>MR. PACK</v>
          </cell>
        </row>
        <row r="1642">
          <cell r="B1642" t="str">
            <v>AUTO POSTO JATIENSE LTDA</v>
          </cell>
        </row>
        <row r="1643">
          <cell r="B1643" t="str">
            <v>LÍDER PRESTADORA DE SERVIÇOS LTDA</v>
          </cell>
        </row>
        <row r="1644">
          <cell r="B1644" t="str">
            <v>RIO SAMPA MADEIRAS LTDA</v>
          </cell>
        </row>
        <row r="1645">
          <cell r="B1645" t="str">
            <v>EXTERMITEC DEDETIZADORA E CONSERVADORA LTDA</v>
          </cell>
        </row>
        <row r="1646">
          <cell r="B1646" t="str">
            <v>CENTRO DO IMPERIO MATERIAIS DE CONSTRUCA</v>
          </cell>
        </row>
        <row r="1647">
          <cell r="B1647" t="str">
            <v>COMERCIO DE PEDRAS IRMAOS FRAUCHES LTDA</v>
          </cell>
        </row>
        <row r="1648">
          <cell r="B1648" t="str">
            <v>RIVI MULTITECH INFORMÁTICA LTDA</v>
          </cell>
        </row>
        <row r="1649">
          <cell r="B1649" t="str">
            <v>VALÉRIA M. CAVAGUTI AUTO PEÇAS -ME</v>
          </cell>
        </row>
        <row r="1650">
          <cell r="B1650" t="str">
            <v>POSTO DE GASOLINA DO CAPITAO NA POSSE LTDA</v>
          </cell>
        </row>
        <row r="1651">
          <cell r="B1651" t="str">
            <v>SANTOS DA CAL MATERIAL DE CONSTRUÇAO LTDA</v>
          </cell>
        </row>
        <row r="1652">
          <cell r="B1652" t="str">
            <v>DIBRAN RIO DISTRIBUIDORA LTDA</v>
          </cell>
        </row>
        <row r="1653">
          <cell r="B1653" t="str">
            <v>J.L. SANTOS ANTUNES COM.SERVICOS LTDA</v>
          </cell>
        </row>
        <row r="1654">
          <cell r="B1654" t="str">
            <v>PROTIROUPAS CONF. E COMERCIO LTDA</v>
          </cell>
        </row>
        <row r="1655">
          <cell r="B1655" t="str">
            <v>ALVARO TEIXEIRA MAT. DE CONST. LTDA</v>
          </cell>
        </row>
        <row r="1656">
          <cell r="B1656" t="str">
            <v>HOTEL JK LTDA</v>
          </cell>
        </row>
        <row r="1657">
          <cell r="B1657" t="str">
            <v>ANINST EQUIPAMENTOS E SERVIÇOS LTDA</v>
          </cell>
        </row>
        <row r="1658">
          <cell r="B1658" t="str">
            <v>IRF GOLDEN IMAGING COM.SERVICOS LTDA</v>
          </cell>
        </row>
        <row r="1659">
          <cell r="B1659" t="str">
            <v>ESTUB SISTEMAS CONSTRUTIVOS LTDA</v>
          </cell>
        </row>
        <row r="1660">
          <cell r="B1660" t="str">
            <v>RODOVIAS EDITORA E PUBLICACOES LTDA</v>
          </cell>
        </row>
        <row r="1661">
          <cell r="B1661" t="str">
            <v>LUMIL EQUIPAMENTOS E SERVIÇOS LTDA-ME</v>
          </cell>
        </row>
        <row r="1662">
          <cell r="B1662" t="str">
            <v>FORTEX DE IGUACU MATERIAIS DE CONSTRUCAO</v>
          </cell>
        </row>
        <row r="1663">
          <cell r="B1663" t="str">
            <v>J.K. TELECOMUNICAÇÃO LTDA</v>
          </cell>
        </row>
        <row r="1664">
          <cell r="B1664" t="str">
            <v>NEW HAND DO BRASIL-ARTEF.SEG.INDUSTRIAL LTDA</v>
          </cell>
        </row>
        <row r="1665">
          <cell r="B1665" t="str">
            <v>PIONEER COMPUTADORES LTDA</v>
          </cell>
        </row>
        <row r="1666">
          <cell r="B1666" t="str">
            <v>ARAMIS S. VIEIRA - ME</v>
          </cell>
        </row>
        <row r="1667">
          <cell r="B1667" t="str">
            <v>LOCATERRA LOCAÇÃO E TERRAPLANAGENS LTDA.</v>
          </cell>
        </row>
        <row r="1668">
          <cell r="B1668" t="str">
            <v>G DINIS DA SILVA SERVICOS DE TRANSPORTES</v>
          </cell>
        </row>
        <row r="1669">
          <cell r="B1669" t="str">
            <v>JOSÉ ANDRÉ MONTEIRO BARBALHO</v>
          </cell>
        </row>
        <row r="1670">
          <cell r="B1670" t="str">
            <v>CONSTRUTORA E MAT.CONSTRUCAO NOVA SEROMA</v>
          </cell>
        </row>
        <row r="1671">
          <cell r="B1671" t="str">
            <v>GEOCOM COMERCIAL LTDA</v>
          </cell>
        </row>
        <row r="1672">
          <cell r="B1672" t="str">
            <v>HIRATA CONSTRUTORA LTDA</v>
          </cell>
        </row>
        <row r="1673">
          <cell r="B1673" t="str">
            <v>SERJ - EQUIPAMENTOS DE PROTEÇÃO INDIVIDUAL LTDA</v>
          </cell>
        </row>
        <row r="1674">
          <cell r="B1674" t="str">
            <v>RESITEC DE TERESÓPOLIS CONSTRUÇÕES LTDA</v>
          </cell>
        </row>
        <row r="1675">
          <cell r="B1675" t="str">
            <v>VERA LUCIA MARTENDAL RIBEIRO - ME</v>
          </cell>
        </row>
        <row r="1676">
          <cell r="B1676" t="str">
            <v>LOKCENTER COMÉRCIO E SERVIÇOS LTDA</v>
          </cell>
        </row>
        <row r="1677">
          <cell r="B1677" t="str">
            <v>ICAGEPLAMINAS IND. COM. GESSO PLACAS LTDA</v>
          </cell>
        </row>
        <row r="1678">
          <cell r="B1678" t="str">
            <v>RR.PNEUS</v>
          </cell>
        </row>
        <row r="1679">
          <cell r="B1679" t="str">
            <v>ECO-BLASTING SERVIÇOS E COMÉRCIO LTDA</v>
          </cell>
        </row>
        <row r="1680">
          <cell r="B1680" t="str">
            <v>STALL-UP TENDAS E BARRACAS LTDA</v>
          </cell>
        </row>
        <row r="1681">
          <cell r="B1681" t="str">
            <v>SIMONE DE CÁSSIA LARES FREITAS-ME</v>
          </cell>
        </row>
        <row r="1682">
          <cell r="B1682" t="str">
            <v>TRANSRODRIGO TRANSP. E TERRAPLANAGEM LTDA</v>
          </cell>
        </row>
        <row r="1683">
          <cell r="B1683" t="str">
            <v>ROBERTO TEIXEIRA SHOW PRODUÇÕES LTDA</v>
          </cell>
        </row>
        <row r="1684">
          <cell r="B1684" t="str">
            <v>N.M.R. SOUZA SERVICOS DE ALIMENTACAO</v>
          </cell>
        </row>
        <row r="1685">
          <cell r="B1685" t="str">
            <v>CORTE E DOBRA CENTRAL DE SERV. E COMÉRCIO LTDA</v>
          </cell>
        </row>
        <row r="1686">
          <cell r="B1686" t="str">
            <v>C C DIESEL LTDA</v>
          </cell>
        </row>
        <row r="1687">
          <cell r="B1687" t="str">
            <v>SCAR RIO PEÇAS E SERVIÇOS LTDA</v>
          </cell>
        </row>
        <row r="1688">
          <cell r="B1688" t="str">
            <v>JAM 2000 SERV. EMP. LTDA</v>
          </cell>
        </row>
        <row r="1689">
          <cell r="B1689" t="str">
            <v>COMERCIAL FERANI LTDA</v>
          </cell>
        </row>
        <row r="1690">
          <cell r="B1690" t="str">
            <v>L.C. MASTER DIESEL AUTO PEÇAS LTDA</v>
          </cell>
        </row>
        <row r="1691">
          <cell r="B1691" t="str">
            <v>HABA BRINDE LTDA</v>
          </cell>
        </row>
        <row r="1692">
          <cell r="B1692" t="str">
            <v>ALL MAX SERVICE LTDA</v>
          </cell>
        </row>
        <row r="1693">
          <cell r="B1693" t="str">
            <v>GESSALMAR INDÚSTRIA E COMÉRCIO LTDA.</v>
          </cell>
        </row>
        <row r="1694">
          <cell r="B1694" t="str">
            <v>CAIRO POÇOS ARTESIANOS LTDA</v>
          </cell>
        </row>
        <row r="1695">
          <cell r="B1695" t="str">
            <v>PLUVITERM IMPERMEAB. E ISOLANTES LTDA</v>
          </cell>
        </row>
        <row r="1696">
          <cell r="B1696" t="str">
            <v>JABOATAO FERRO E ACO LTDA</v>
          </cell>
        </row>
        <row r="1697">
          <cell r="B1697" t="str">
            <v>PIERRE TRANSPORTE RODOVIARIO E CARGAS LT</v>
          </cell>
        </row>
        <row r="1698">
          <cell r="B1698" t="str">
            <v>CHIPSET DB INFORMÁTICA LTDA</v>
          </cell>
        </row>
        <row r="1699">
          <cell r="B1699" t="str">
            <v>A.C. DOS SANTOS MATERIAIS DE CONSTRUÇÃO -ME</v>
          </cell>
        </row>
        <row r="1700">
          <cell r="B1700" t="str">
            <v>LIDERANÇA PLACAS E SERVIÇOS LTDA.</v>
          </cell>
        </row>
        <row r="1701">
          <cell r="B1701" t="str">
            <v>HIDRONEX COMERCIAL LTDA</v>
          </cell>
        </row>
        <row r="1702">
          <cell r="B1702" t="str">
            <v>FAL ENGENHARIA E CONSULTORIA S/C LTDA</v>
          </cell>
        </row>
        <row r="1703">
          <cell r="B1703" t="str">
            <v>SOIMOVEIS ADMINISTRACAO DE BENS</v>
          </cell>
        </row>
        <row r="1704">
          <cell r="B1704" t="str">
            <v>MICRO SYSTEM PROCESSAMENTO DE DADOS LTDA</v>
          </cell>
        </row>
        <row r="1705">
          <cell r="B1705" t="str">
            <v>ROBSON S. RIBEIRO SERRALHERIA</v>
          </cell>
        </row>
        <row r="1706">
          <cell r="B1706" t="str">
            <v>CENTER AR REFRIGERAÇÃO COM. E IMP. LTDA</v>
          </cell>
        </row>
        <row r="1707">
          <cell r="B1707" t="str">
            <v>CENTRO DE ESTUDOS E PROD. EM PERÍCIA ECONÔMICA DO EST. RJ LT</v>
          </cell>
        </row>
        <row r="1708">
          <cell r="B1708" t="str">
            <v>TRANSINAL COMERCIO E SERVICOS LTDA.</v>
          </cell>
        </row>
        <row r="1709">
          <cell r="B1709" t="str">
            <v>W.G. NUNES - ME</v>
          </cell>
        </row>
        <row r="1710">
          <cell r="B1710" t="str">
            <v>ISAVITORIA TRANSPORTES E CONSTRUÇÃO CIVIL LTDA.</v>
          </cell>
        </row>
        <row r="1711">
          <cell r="B1711" t="str">
            <v>COSTA CABRAL CONSTRUCOES LTDA</v>
          </cell>
        </row>
        <row r="1712">
          <cell r="B1712" t="str">
            <v>SUPERBOMB SERV. DE CONCRETAGEM LTDA</v>
          </cell>
        </row>
        <row r="1713">
          <cell r="B1713" t="str">
            <v>MOVIMENTO DOS PINCÉIS COMÉRCIO DE MATS DE CONSTRUÇÃO LTDA</v>
          </cell>
        </row>
        <row r="1714">
          <cell r="B1714" t="str">
            <v>TOLLER CONSULTORIA DE ENG S/C LTDA</v>
          </cell>
        </row>
        <row r="1715">
          <cell r="B1715" t="str">
            <v>PRIMOS ARTES GRAFICAS LTDA</v>
          </cell>
        </row>
        <row r="1716">
          <cell r="B1716" t="str">
            <v>DADO BARRA DIST. DE MATERIAIS DE CONSTRUÇÃO LTDA</v>
          </cell>
        </row>
        <row r="1717">
          <cell r="B1717" t="str">
            <v>REX-REYNOLD CORRENTES INDUSTRIAIS LTDA</v>
          </cell>
        </row>
        <row r="1718">
          <cell r="B1718" t="str">
            <v>HIDROLUMEN CONSTRUTORA LTDA</v>
          </cell>
        </row>
        <row r="1719">
          <cell r="B1719" t="str">
            <v>BEMBRAZIL IND COM PRODS INFORMÁTICA LTDA</v>
          </cell>
        </row>
        <row r="1720">
          <cell r="B1720" t="str">
            <v>QUATTROFOGLIE EQUIP.IND.ELÉTRICOS LTDA</v>
          </cell>
        </row>
        <row r="1721">
          <cell r="B1721" t="str">
            <v>GUAFER COMERCIAL DE FERRO E ACO LTDA</v>
          </cell>
        </row>
        <row r="1722">
          <cell r="B1722" t="str">
            <v>RAMOS DE SANTA CRUZ PRODUTOS ALIMENTÍCIOS LTDA</v>
          </cell>
        </row>
        <row r="1723">
          <cell r="B1723" t="str">
            <v>BRUNO E FIGUEIREDO ADVOGADOS</v>
          </cell>
        </row>
        <row r="1724">
          <cell r="B1724" t="str">
            <v>AMORIM BARRETO ENGENHARIA LTDA</v>
          </cell>
        </row>
        <row r="1725">
          <cell r="B1725" t="str">
            <v>I.MARIA DE OLIVEIRA</v>
          </cell>
        </row>
        <row r="1726">
          <cell r="B1726" t="str">
            <v>COOPLIMPAH-COOP SERV.LIMPEZA,ASSEIO E HIGIENE</v>
          </cell>
        </row>
        <row r="1727">
          <cell r="B1727" t="str">
            <v>VINIFER COMÉRCIO DE FERRO LTDA</v>
          </cell>
        </row>
        <row r="1728">
          <cell r="B1728" t="str">
            <v>FIDELITY SERVICES S/C LTDA</v>
          </cell>
        </row>
        <row r="1729">
          <cell r="B1729" t="str">
            <v>INECTEL COM.EQUIP.CONSTR.TELEF. LTDA - ME</v>
          </cell>
        </row>
        <row r="1730">
          <cell r="B1730" t="str">
            <v>ANTONIO ROBERTO DA SILVA HOTEL</v>
          </cell>
        </row>
        <row r="1731">
          <cell r="B1731" t="str">
            <v>RS RADIER ENGENHARIA E COMÉRCIO LTDA</v>
          </cell>
        </row>
        <row r="1732">
          <cell r="B1732" t="str">
            <v>F.P.VALLE ALUGUEL DE EQUIPAMENTOS - ME</v>
          </cell>
        </row>
        <row r="1733">
          <cell r="B1733" t="str">
            <v>MULTILINE TRANSPORTES LTDA</v>
          </cell>
        </row>
        <row r="1734">
          <cell r="B1734" t="str">
            <v>CELSO ALVES DOS SANTOS - ME</v>
          </cell>
        </row>
        <row r="1735">
          <cell r="B1735" t="str">
            <v>FRANSMAQUINAS LTDA</v>
          </cell>
        </row>
        <row r="1736">
          <cell r="B1736" t="str">
            <v>OFICINA DO PAPEL DE BOM JESUS COM.PAPELA</v>
          </cell>
        </row>
        <row r="1737">
          <cell r="B1737" t="str">
            <v>GEMAQ TRANSPORTADORA E COMÉRCIO LTDA</v>
          </cell>
        </row>
        <row r="1738">
          <cell r="B1738" t="str">
            <v>GRAPHIC DESIGN PUBLICIDADE E PROMOÇÕES LTDA</v>
          </cell>
        </row>
        <row r="1739">
          <cell r="B1739" t="str">
            <v>PLACAR 2000 BAZAR LTDA</v>
          </cell>
        </row>
        <row r="1740">
          <cell r="B1740" t="str">
            <v>TIÉ COMERCIAL LTDA</v>
          </cell>
        </row>
        <row r="1741">
          <cell r="B1741" t="str">
            <v>ECLIPSE CONSTRUTORA LTDA</v>
          </cell>
        </row>
        <row r="1742">
          <cell r="B1742" t="str">
            <v>EXPRESSO VITALCAR LTDA.</v>
          </cell>
        </row>
        <row r="1743">
          <cell r="B1743" t="str">
            <v>MULT BOMBAS COM.ASSIST.TÉCNICA DE BOMBAS LTDA-ME</v>
          </cell>
        </row>
        <row r="1744">
          <cell r="B1744" t="str">
            <v>SISAM SISTEMAS AMBIENTAIS LTDA.</v>
          </cell>
        </row>
        <row r="1745">
          <cell r="B1745" t="str">
            <v>SOUZA E LOMBA COM. DE BRINDES E PLACAS LTDA</v>
          </cell>
        </row>
        <row r="1746">
          <cell r="B1746" t="str">
            <v>INSCAPE INSPEÇÕES LTDA</v>
          </cell>
        </row>
        <row r="1747">
          <cell r="B1747" t="str">
            <v>RIO DRILL EQUIPAMENTOS LTDA</v>
          </cell>
        </row>
        <row r="1748">
          <cell r="B1748" t="str">
            <v>CLEUBER RIBEIRO RODRIGUES</v>
          </cell>
        </row>
        <row r="1749">
          <cell r="B1749" t="str">
            <v>LOMACON LOCACAO E CONSTRUCAO LTDA</v>
          </cell>
        </row>
        <row r="1750">
          <cell r="B1750" t="str">
            <v>ROSALINA DE LIMA ALVES</v>
          </cell>
        </row>
        <row r="1751">
          <cell r="B1751" t="str">
            <v>ENGEPAVER PRÉ-MOLDADOS DE CONCRETO LTDA</v>
          </cell>
        </row>
        <row r="1752">
          <cell r="B1752" t="str">
            <v>ACRO COMERCIAL LTDA</v>
          </cell>
        </row>
        <row r="1753">
          <cell r="B1753" t="str">
            <v>BRASMONT CONSTRUÇÕES LTDA</v>
          </cell>
        </row>
        <row r="1754">
          <cell r="B1754" t="str">
            <v>J.J CELULAR LTDA ME</v>
          </cell>
        </row>
        <row r="1755">
          <cell r="B1755" t="str">
            <v>CLAUDJANY DOS SANTOS FREITAS SALES</v>
          </cell>
        </row>
        <row r="1756">
          <cell r="B1756" t="str">
            <v>ROBERTO VIEIRA DA LUZ TRANSPORTES</v>
          </cell>
        </row>
        <row r="1757">
          <cell r="B1757" t="str">
            <v>RAITON TINTAS LTDA</v>
          </cell>
        </row>
        <row r="1758">
          <cell r="B1758" t="str">
            <v>IMPORTHERM IMPORTAÇÃO E INDÚSTRIA LTDA</v>
          </cell>
        </row>
        <row r="1759">
          <cell r="B1759" t="str">
            <v>HARD SYSTEM</v>
          </cell>
        </row>
        <row r="1760">
          <cell r="B1760" t="str">
            <v>TRANSNATIM TRANASPORTES LTDA</v>
          </cell>
        </row>
        <row r="1761">
          <cell r="B1761" t="str">
            <v>MARCELO DE CASTRO TOLENTINO - ME</v>
          </cell>
        </row>
        <row r="1762">
          <cell r="B1762" t="str">
            <v>COOPERATIVA MULTID.PROF.CONSTR.CIVIL LTDA</v>
          </cell>
        </row>
        <row r="1763">
          <cell r="B1763" t="str">
            <v>QUALIPRINT EDITORACAO GRAFICA LTDA</v>
          </cell>
        </row>
        <row r="1764">
          <cell r="B1764" t="str">
            <v>ESAVE LOCADORA LTDA</v>
          </cell>
        </row>
        <row r="1765">
          <cell r="B1765" t="str">
            <v>TOPCONTROL SERV.TECNOL.COMÉRCIO LTDA</v>
          </cell>
        </row>
        <row r="1766">
          <cell r="B1766" t="str">
            <v>TAVARES E MARTINS LTDA</v>
          </cell>
        </row>
        <row r="1767">
          <cell r="B1767" t="str">
            <v>SANTA  LUZIA COM. DERIV. DE PETRÓLEO LTDA</v>
          </cell>
        </row>
        <row r="1768">
          <cell r="B1768" t="str">
            <v>CATALANA DE NITERÓI TRANSPORTE LTDA</v>
          </cell>
        </row>
        <row r="1769">
          <cell r="B1769" t="str">
            <v>IZ-LAN COM.IMP.EXP.MAT.ELÉTRICOS LTDA</v>
          </cell>
        </row>
        <row r="1770">
          <cell r="B1770" t="str">
            <v>POSTO DE GASOLINA PARQUE PEREQUÊ LTDA</v>
          </cell>
        </row>
        <row r="1771">
          <cell r="B1771" t="str">
            <v>MATERIAL DE CONSTRUCAO AZEVEDO LTDA</v>
          </cell>
        </row>
        <row r="1772">
          <cell r="B1772" t="str">
            <v>TEODORO COMERCIAL LTDA</v>
          </cell>
        </row>
        <row r="1773">
          <cell r="B1773" t="str">
            <v>ESTACAS TRINDADE LTDA</v>
          </cell>
        </row>
        <row r="1774">
          <cell r="B1774" t="str">
            <v>BOSQUE DO VERDE PAISAGISMO LTDA</v>
          </cell>
        </row>
        <row r="1775">
          <cell r="B1775" t="str">
            <v>SEG-MAX EQUIPAMENTOS DE SEGURANÇA LTDA</v>
          </cell>
        </row>
        <row r="1776">
          <cell r="B1776" t="str">
            <v>J.M.S. COTA MATERIAIS DE CONSTRUÇÃO - ME</v>
          </cell>
        </row>
        <row r="1777">
          <cell r="B1777" t="str">
            <v>DANIEL RANGEL MOURA - ME</v>
          </cell>
        </row>
        <row r="1778">
          <cell r="B1778" t="str">
            <v>SCORE COMÉRCIO E TECNOLOGIA LTDA</v>
          </cell>
        </row>
        <row r="1779">
          <cell r="B1779" t="str">
            <v>NASCIMENTO E SOARES ESQUADRIAS LTDA</v>
          </cell>
        </row>
        <row r="1780">
          <cell r="B1780" t="str">
            <v>CASA BELLA BUFETT LTDA - ME</v>
          </cell>
        </row>
        <row r="1781">
          <cell r="B1781" t="str">
            <v>FABRIGUIAS ARTEFATOS DE CONCRETO LTDA</v>
          </cell>
        </row>
        <row r="1782">
          <cell r="B1782" t="str">
            <v>CAR-SHELY EMPREITEIRA DE OBRAS LTDA</v>
          </cell>
        </row>
        <row r="1783">
          <cell r="B1783" t="str">
            <v>O REI DA GRAMA COMÉRCIO LTDA-ME</v>
          </cell>
        </row>
        <row r="1784">
          <cell r="B1784" t="str">
            <v>AMF DESENVOLVIMENTO EMPRESARIAL LTDA</v>
          </cell>
        </row>
        <row r="1785">
          <cell r="B1785" t="str">
            <v>PACHECO NETO ADVOGADOS ASSOCIADOS</v>
          </cell>
        </row>
        <row r="1786">
          <cell r="B1786" t="str">
            <v>FREDSON HENRIQUE DE OLIVEIRA BRITO</v>
          </cell>
        </row>
        <row r="1787">
          <cell r="B1787" t="str">
            <v>FOX ART BÚZIOS TINTAS LTDA ME</v>
          </cell>
        </row>
        <row r="1788">
          <cell r="B1788" t="str">
            <v>CONSTRUJEFF EDIFIC. E TARRAPLENAGEM LTDA</v>
          </cell>
        </row>
        <row r="1789">
          <cell r="B1789" t="str">
            <v>G &amp; O EMPREITEIRA DE OBRAS LTDA</v>
          </cell>
        </row>
        <row r="1790">
          <cell r="B1790" t="str">
            <v>OSASTEC DESENTUPIDORA E DEDETIZADORA</v>
          </cell>
        </row>
        <row r="1791">
          <cell r="B1791" t="str">
            <v>BRASIBLOCO ARTEFATOS DE CIMENTO LTDA</v>
          </cell>
        </row>
        <row r="1792">
          <cell r="B1792" t="str">
            <v>AZURRE MATERIAIS DE CONSTRUÇÃO LTDA</v>
          </cell>
        </row>
        <row r="1793">
          <cell r="B1793" t="str">
            <v>L &amp; R SERVIÇOS, NEGÓCIOS E PARTICIPAÇÕES LTDA</v>
          </cell>
        </row>
        <row r="1794">
          <cell r="B1794" t="str">
            <v>SANITEX-SANITÁRIOS TOGNI LTDA</v>
          </cell>
        </row>
        <row r="1795">
          <cell r="B1795" t="str">
            <v>VIDRAÇARIA SANTA VERÔNICA DE MIRACEMA LTDA</v>
          </cell>
        </row>
        <row r="1796">
          <cell r="B1796" t="str">
            <v>POUSADA TOCOTEL LTDA-ME</v>
          </cell>
        </row>
        <row r="1797">
          <cell r="B1797" t="str">
            <v>X FILMES LTDA</v>
          </cell>
        </row>
        <row r="1798">
          <cell r="B1798" t="str">
            <v>CRV2 COMÉRCIO DE PRODUTOS DE LIMPESA LTDA</v>
          </cell>
        </row>
        <row r="1799">
          <cell r="B1799" t="str">
            <v>BORG 2000 INFORMATICA LTDA</v>
          </cell>
        </row>
        <row r="1800">
          <cell r="B1800" t="str">
            <v>BORG 2000</v>
          </cell>
        </row>
        <row r="1801">
          <cell r="B1801" t="str">
            <v>NP 2001 MOVEIS E EQUIPAMENTOS LTDA</v>
          </cell>
        </row>
        <row r="1802">
          <cell r="B1802" t="str">
            <v>ILMA LIMA DE SALES ATIBAIA ME</v>
          </cell>
        </row>
        <row r="1803">
          <cell r="B1803" t="str">
            <v>JOSÉ CARLOS DORNELAS DUTRA-ME</v>
          </cell>
        </row>
        <row r="1804">
          <cell r="B1804" t="str">
            <v>MEDVISOR LTDA</v>
          </cell>
        </row>
        <row r="1805">
          <cell r="B1805" t="str">
            <v>PRODUÇÕES ARTÍSTICAS ELEKTRA LTDA</v>
          </cell>
        </row>
        <row r="1806">
          <cell r="B1806" t="str">
            <v>NETWORK DISTRIBUIDORA LTDA.</v>
          </cell>
        </row>
        <row r="1807">
          <cell r="B1807" t="str">
            <v>PREDIAL COMERCIAL ELÉTRICA LTDA</v>
          </cell>
        </row>
        <row r="1808">
          <cell r="B1808" t="str">
            <v>HUMBERTO GARCEZ LIMA</v>
          </cell>
        </row>
        <row r="1809">
          <cell r="B1809" t="str">
            <v>RENATA MEIRE DA SILVA - ME</v>
          </cell>
        </row>
        <row r="1810">
          <cell r="B1810" t="str">
            <v>SELMA DE OLIVEIRA MONTEIRO TRANSPORTES</v>
          </cell>
        </row>
        <row r="1811">
          <cell r="B1811" t="str">
            <v>LANCHONETE E RESTAURANTE BENDITA GULA DE TANGUA LTDA</v>
          </cell>
        </row>
        <row r="1812">
          <cell r="B1812" t="str">
            <v>FERGUS TAGRE PRODUTOS PARA FUNDICAO LTDA</v>
          </cell>
        </row>
        <row r="1813">
          <cell r="B1813" t="str">
            <v>CONSTRUTORA JM LTDA-EPP</v>
          </cell>
        </row>
        <row r="1814">
          <cell r="B1814" t="str">
            <v>P.V. COMUNICAÇÃO LTDA</v>
          </cell>
        </row>
        <row r="1815">
          <cell r="B1815" t="str">
            <v>O.G.G. TAVARES COPIADORA - ME</v>
          </cell>
        </row>
        <row r="1816">
          <cell r="B1816" t="str">
            <v>SANINFRA DISTRIBUIDORA DE TUBOS E CONEXO</v>
          </cell>
        </row>
        <row r="1817">
          <cell r="B1817" t="str">
            <v>J.A.F. CONSTRUÇÕES E COMÉRCIO LTDA</v>
          </cell>
        </row>
        <row r="1818">
          <cell r="B1818" t="str">
            <v>ENGECON SERVIÇOS LTDA</v>
          </cell>
        </row>
        <row r="1819">
          <cell r="B1819" t="str">
            <v>ESTRADAO NOVO MILENIO MAT. CONSTR. LTDA.</v>
          </cell>
        </row>
        <row r="1820">
          <cell r="B1820" t="str">
            <v>AÇO COMERCIAL LTDA</v>
          </cell>
        </row>
        <row r="1821">
          <cell r="B1821" t="str">
            <v>HIDROMIX COMERCIAL LTDA.</v>
          </cell>
        </row>
        <row r="1822">
          <cell r="B1822" t="str">
            <v>COMPACTUBOS COMÉRCIO E LOCAÇÃO LTDA</v>
          </cell>
        </row>
        <row r="1823">
          <cell r="B1823" t="str">
            <v>ROSA TERRA MAT. DE CONSTRUÇÃO LTDA-ME</v>
          </cell>
        </row>
        <row r="1824">
          <cell r="B1824" t="str">
            <v>CHARLES SAINT CLAIR SILVA DA CUNHA</v>
          </cell>
        </row>
        <row r="1825">
          <cell r="B1825" t="str">
            <v>HIDREL DE CARAGUÁ HIDR.ELÉTRICA LTDA</v>
          </cell>
        </row>
        <row r="1826">
          <cell r="B1826" t="str">
            <v>TRATORAGRO LTDA</v>
          </cell>
        </row>
        <row r="1827">
          <cell r="B1827" t="str">
            <v>J &amp; TORCHETTI SERVIÇOS TÉCNICOS LTDA.</v>
          </cell>
        </row>
        <row r="1828">
          <cell r="B1828" t="str">
            <v>C.M. DOS REIS PAPELARIA E INFORMÁTICA-ME</v>
          </cell>
        </row>
        <row r="1829">
          <cell r="B1829" t="str">
            <v>FACCHINI S.A.</v>
          </cell>
        </row>
        <row r="1830">
          <cell r="B1830" t="str">
            <v>T.L.V.E. COMERCIO DE ARMARINHOS LTDA</v>
          </cell>
        </row>
        <row r="1831">
          <cell r="B1831" t="str">
            <v>POSTO JUANOTO LTDA</v>
          </cell>
        </row>
        <row r="1832">
          <cell r="B1832" t="str">
            <v>Bluestar Presentes Ltda</v>
          </cell>
        </row>
        <row r="1833">
          <cell r="B1833" t="str">
            <v>PRO-HARD INFORMÁTICALTDA</v>
          </cell>
        </row>
        <row r="1834">
          <cell r="B1834" t="str">
            <v>BALBIMERE UTILIDADES DOMESTICAS LTDA</v>
          </cell>
        </row>
        <row r="1835">
          <cell r="B1835" t="str">
            <v>BOLÉIA DIESEL COMÉRCIO DE PEÇAS LTDA</v>
          </cell>
        </row>
        <row r="1836">
          <cell r="B1836" t="str">
            <v>PRESS ROPE INDÚSTRIA E COMÉRCIO LTDA</v>
          </cell>
        </row>
        <row r="1837">
          <cell r="B1837" t="str">
            <v>INTERVALOR COBRANÇA GESTÃO DE CRÉDITO E CALL CENTER LTDA</v>
          </cell>
        </row>
        <row r="1838">
          <cell r="B1838" t="str">
            <v>PER CAPITA ASSESSORIA E SERVIÇOS LTDA</v>
          </cell>
        </row>
        <row r="1839">
          <cell r="B1839" t="str">
            <v>BAZAR E PAPELARIA DIVIMAR LTDA</v>
          </cell>
        </row>
        <row r="1840">
          <cell r="B1840" t="str">
            <v>MONTEAÇO IND.COM.ESTRUT.METÁLICAS LTDA</v>
          </cell>
        </row>
        <row r="1841">
          <cell r="B1841" t="str">
            <v>POSTO EDCAR LTDA</v>
          </cell>
        </row>
        <row r="1842">
          <cell r="B1842" t="str">
            <v>MGS MINAS GERAIS COMÉRCIO E SERVIÇOS LTDA</v>
          </cell>
        </row>
        <row r="1843">
          <cell r="B1843" t="str">
            <v>UNELETRO COMERCIAL LTDA</v>
          </cell>
        </row>
        <row r="1844">
          <cell r="B1844" t="str">
            <v>CONSTRUBIG MATERIAS DE CONSTRUCAO E FERR</v>
          </cell>
        </row>
        <row r="1845">
          <cell r="B1845" t="str">
            <v>CASO BOMBAS LOCAÇÕES E COMÉRCIO LTDA</v>
          </cell>
        </row>
        <row r="1846">
          <cell r="B1846" t="str">
            <v>MARIELA EDITORA GRÁFICA LTDA</v>
          </cell>
        </row>
        <row r="1847">
          <cell r="B1847" t="str">
            <v>PONTIALLI SERVIÇOS LTDA</v>
          </cell>
        </row>
        <row r="1848">
          <cell r="B1848" t="str">
            <v>HAGEN-RHEYDT DO BRASIL QUÍMICA FINA LTDA.</v>
          </cell>
        </row>
        <row r="1849">
          <cell r="B1849" t="str">
            <v>CARLOS MÁQUINAS SERVIÇOS E COMÉRICO LTDA</v>
          </cell>
        </row>
        <row r="1850">
          <cell r="B1850" t="str">
            <v>CASA DO MERCEDES AUTO PECAS LTDA</v>
          </cell>
        </row>
        <row r="1851">
          <cell r="B1851" t="str">
            <v>ESCRITÓRIO'S PAULISTA MÓVEIS P/ESCRITÓRIO LTDA</v>
          </cell>
        </row>
        <row r="1852">
          <cell r="B1852" t="str">
            <v>M.CAVAGUTI AUTO PEÇAS</v>
          </cell>
        </row>
        <row r="1853">
          <cell r="B1853" t="str">
            <v>CORBOLAN &amp; CORBOLAN LTDA</v>
          </cell>
        </row>
        <row r="1854">
          <cell r="B1854" t="str">
            <v>BRASIL 2000 COMBUSTÍVEIS LTDA</v>
          </cell>
        </row>
        <row r="1855">
          <cell r="B1855" t="str">
            <v>CONTEC IMOVEIS LTDA</v>
          </cell>
        </row>
        <row r="1856">
          <cell r="B1856" t="str">
            <v>PERAME COMÉRCIO DE TELAS E ARAMES LTDA</v>
          </cell>
        </row>
        <row r="1857">
          <cell r="B1857" t="str">
            <v>R.R. SANTANA MATERIAIS DE CONSTRUÇÃO LTDA</v>
          </cell>
        </row>
        <row r="1858">
          <cell r="B1858" t="str">
            <v>UNIÃO COM.IMPLEMENTOS RODOVIÁRIOS LTDA</v>
          </cell>
        </row>
        <row r="1859">
          <cell r="B1859" t="str">
            <v>INTEGRAR CLIMATIZAÇÃO LTDA</v>
          </cell>
        </row>
        <row r="1860">
          <cell r="B1860" t="str">
            <v>POSTO PIGA 2000 LTDA</v>
          </cell>
        </row>
        <row r="1861">
          <cell r="B1861" t="str">
            <v>CONSTRUCAR REFORMAS E PRESTACAO DE SERVI</v>
          </cell>
        </row>
        <row r="1862">
          <cell r="B1862" t="str">
            <v>CASA FERNANDO ILHA PNEUS LTDA</v>
          </cell>
        </row>
        <row r="1863">
          <cell r="B1863" t="str">
            <v>COMAX EDITORA E COMERCIO LTDA</v>
          </cell>
        </row>
        <row r="1864">
          <cell r="B1864" t="str">
            <v>COMAX EDITORA E COMERCIO LTDA</v>
          </cell>
        </row>
        <row r="1865">
          <cell r="B1865" t="str">
            <v>COMAX EDITORA E COMÉRCIO LTDA</v>
          </cell>
        </row>
        <row r="1866">
          <cell r="B1866" t="str">
            <v>LG TORRES MÓVEIS E UTILIDADES LTDA-ME</v>
          </cell>
        </row>
        <row r="1867">
          <cell r="B1867" t="str">
            <v>BIGSU RESTAURANTE LTDA</v>
          </cell>
        </row>
        <row r="1868">
          <cell r="B1868" t="str">
            <v>VIDEOBOOK 2D TELECOM LTDA</v>
          </cell>
        </row>
        <row r="1869">
          <cell r="B1869" t="str">
            <v>RETRANS GUINDASTE E MONTAGENS LTDA</v>
          </cell>
        </row>
        <row r="1870">
          <cell r="B1870" t="str">
            <v>COMERCIAL DE COMBUSTÍVEIS DC LTDA</v>
          </cell>
        </row>
        <row r="1871">
          <cell r="B1871" t="str">
            <v>CONSTRUTORA COLARES LINHARES LTDA</v>
          </cell>
        </row>
        <row r="1872">
          <cell r="B1872" t="str">
            <v>BEC TRANSPORTES E SERVICOS LTDA</v>
          </cell>
        </row>
        <row r="1873">
          <cell r="B1873" t="str">
            <v>MINERADORA SANTA AFRA LTDA</v>
          </cell>
        </row>
        <row r="1874">
          <cell r="B1874" t="str">
            <v>BORRACHARIA DOIS IRMÃOS LTDA-ME</v>
          </cell>
        </row>
        <row r="1875">
          <cell r="B1875" t="str">
            <v>SERVIÇOS DE ABASTECIMENTO TOP GUIDON LTDA</v>
          </cell>
        </row>
        <row r="1876">
          <cell r="B1876" t="str">
            <v>REFRIGERAÇÃO SUDESTE LTDA</v>
          </cell>
        </row>
        <row r="1877">
          <cell r="B1877" t="str">
            <v>MUNDIVOX DO BRASIL LTDA</v>
          </cell>
        </row>
        <row r="1878">
          <cell r="B1878" t="str">
            <v>CERÂMICA OLHO D´ÁGUA LTDA - ME</v>
          </cell>
        </row>
        <row r="1879">
          <cell r="B1879" t="str">
            <v>RIO SIENA COMÉRCIO E REPRESENTAÇÕES LTDA</v>
          </cell>
        </row>
        <row r="1880">
          <cell r="B1880" t="str">
            <v>BAR DO TADAL LTDA</v>
          </cell>
        </row>
        <row r="1881">
          <cell r="B1881" t="str">
            <v>SEGMATIC COMÉRCIO E SERVIÇOS LTDA</v>
          </cell>
        </row>
        <row r="1882">
          <cell r="B1882" t="str">
            <v>W. CARVALHO EMPREITEIRA</v>
          </cell>
        </row>
        <row r="1883">
          <cell r="B1883" t="str">
            <v>VOLARES CONSTRUÇÃO CIVIL LTDA</v>
          </cell>
        </row>
        <row r="1884">
          <cell r="B1884" t="str">
            <v>COMÉRCIO DE PNEUS TERESINA LTDA</v>
          </cell>
        </row>
        <row r="1885">
          <cell r="B1885" t="str">
            <v>PNEUAÇO - COMÉRCIO DE PNEUS TERESINA LTDA</v>
          </cell>
        </row>
        <row r="1886">
          <cell r="B1886" t="str">
            <v>TSAPKIEL PROMOÇÕES E EVENTOS LTDA</v>
          </cell>
        </row>
        <row r="1887">
          <cell r="B1887" t="str">
            <v>MARCO AURÉLIO BIANGOLINO XAVIER</v>
          </cell>
        </row>
        <row r="1888">
          <cell r="B1888" t="str">
            <v>AM CASTRO VEÍCULOS E TRANSPORTES LTDA</v>
          </cell>
        </row>
        <row r="1889">
          <cell r="B1889" t="str">
            <v>ELETRICIDADE DO NORTE E NOROESTE FLUMINENSE LTDA</v>
          </cell>
        </row>
        <row r="1890">
          <cell r="B1890" t="str">
            <v>DISTR. ODESSA DE PUBLICIDADE LEGAL LTDA</v>
          </cell>
        </row>
        <row r="1891">
          <cell r="B1891" t="str">
            <v>RIACHO VERDE CONSTRUCOES LTDA</v>
          </cell>
        </row>
        <row r="1892">
          <cell r="B1892" t="str">
            <v>PROMAQUINAS HIDRAULICA LTDA</v>
          </cell>
        </row>
        <row r="1893">
          <cell r="B1893" t="str">
            <v>REAL BRILHO TERCEIRIZACOES E SERV. LTDA</v>
          </cell>
        </row>
        <row r="1894">
          <cell r="B1894" t="str">
            <v>LUC LUC - PEÇAS E BORRACHAS AUTOMOTIVAS LTDA</v>
          </cell>
        </row>
        <row r="1895">
          <cell r="B1895" t="str">
            <v>WIL&amp;MAR ARTES GRAFICAS LTDA</v>
          </cell>
        </row>
        <row r="1896">
          <cell r="B1896" t="str">
            <v>TRANSMAQUINA TRANSPORTES DE MAQUINAS LTDA</v>
          </cell>
        </row>
        <row r="1897">
          <cell r="B1897" t="str">
            <v>AUTO POSTO FABIANA OESTE LTDA</v>
          </cell>
        </row>
        <row r="1898">
          <cell r="B1898" t="str">
            <v>AUTO POSTO N.S. PENHA DE FRANCA</v>
          </cell>
        </row>
        <row r="1899">
          <cell r="B1899" t="str">
            <v>MIRA-RIO PAPELARIA LTDA</v>
          </cell>
        </row>
        <row r="1900">
          <cell r="B1900" t="str">
            <v>AROMAR OBRAS PAVIMENT.E REFORMAS LTDA</v>
          </cell>
        </row>
        <row r="1901">
          <cell r="B1901" t="str">
            <v>SAMUEL BARBOSA DE OLIVEIRA-ME</v>
          </cell>
        </row>
        <row r="1902">
          <cell r="B1902" t="str">
            <v>ULTRACORES TINTAS LTDA</v>
          </cell>
        </row>
        <row r="1903">
          <cell r="B1903" t="str">
            <v>M.A. JULIÃO PAVIMENTOS INDUSTRIAIS LTDA</v>
          </cell>
        </row>
        <row r="1904">
          <cell r="B1904" t="str">
            <v>JLA VILAS BOAS MÁQUINAS LTDA-ME</v>
          </cell>
        </row>
        <row r="1905">
          <cell r="B1905" t="str">
            <v>OBRAS ENGENHARIA E CONSULTORIA S/C LTDA</v>
          </cell>
        </row>
        <row r="1906">
          <cell r="B1906" t="str">
            <v>SARAIVA EMPREENDIMENTOS LTDA</v>
          </cell>
        </row>
        <row r="1907">
          <cell r="B1907" t="str">
            <v>SILTRON SERVIÇOS E TRANSPORTES LTDA</v>
          </cell>
        </row>
        <row r="1908">
          <cell r="B1908" t="str">
            <v>BRAZILLI LOCADORA DE VEÍCULOS LTDA</v>
          </cell>
        </row>
        <row r="1909">
          <cell r="B1909" t="str">
            <v>AIR QUALITY IND. E COM.</v>
          </cell>
        </row>
        <row r="1910">
          <cell r="B1910" t="str">
            <v>PRO LAR DE ANGRA 32 LTDA-ME</v>
          </cell>
        </row>
        <row r="1911">
          <cell r="B1911" t="str">
            <v>JET MASTER INFORMATICA LTDA</v>
          </cell>
        </row>
        <row r="1912">
          <cell r="B1912" t="str">
            <v>PNEUSTRONG PNEUS E SERVICOS LTDA</v>
          </cell>
        </row>
        <row r="1913">
          <cell r="B1913" t="str">
            <v>RODEAGAS COM. DE PEÇAS E ACESSÓRIOS LTDA</v>
          </cell>
        </row>
        <row r="1914">
          <cell r="B1914" t="str">
            <v>DISTRI-HAIR DISTR.ART.CABELEREIROS LTDA</v>
          </cell>
        </row>
        <row r="1915">
          <cell r="B1915" t="str">
            <v>CATPEL COM. DE PEÇAS PARA TRATORES LTDA.</v>
          </cell>
        </row>
        <row r="1916">
          <cell r="B1916" t="str">
            <v>PAC PAVIMENTAÇÃO ASSES.E CONSTRUÇÕES LTDA</v>
          </cell>
        </row>
        <row r="1917">
          <cell r="B1917" t="str">
            <v>GUANABARA COMERCIAL LTDA</v>
          </cell>
        </row>
        <row r="1918">
          <cell r="B1918" t="str">
            <v>WHS CONSULTORIA E PLANEJAMENTO LTDA</v>
          </cell>
        </row>
        <row r="1919">
          <cell r="B1919" t="str">
            <v>BAW-SOM LOCADORA DE EQUIPAMENTO LTDA</v>
          </cell>
        </row>
        <row r="1920">
          <cell r="B1920" t="str">
            <v>P.S.P. CABRAL EMPREITEIRA - ME</v>
          </cell>
        </row>
        <row r="1921">
          <cell r="B1921" t="str">
            <v>EPCOM COMÉRCIO DE INFORMÁTICA LTDA</v>
          </cell>
        </row>
        <row r="1922">
          <cell r="B1922" t="str">
            <v>FÁCIL FÁBRICA DE ARTEF. DE CIMENTO LTDA</v>
          </cell>
        </row>
        <row r="1923">
          <cell r="B1923" t="str">
            <v>SET LINE PRESTACAO DE SERVICOS LTDA</v>
          </cell>
        </row>
        <row r="1924">
          <cell r="B1924" t="str">
            <v>ELIANA MERCEDES OTAVIANO DA SILVA</v>
          </cell>
        </row>
        <row r="1925">
          <cell r="B1925" t="str">
            <v>CALIFOR ACESSORIOS LTDA</v>
          </cell>
        </row>
        <row r="1926">
          <cell r="B1926" t="str">
            <v>ESPERANÇA NORDESTE LTDA</v>
          </cell>
        </row>
        <row r="1927">
          <cell r="B1927" t="str">
            <v>LUIZ ANTONIO LAMIM-ME</v>
          </cell>
        </row>
        <row r="1928">
          <cell r="B1928" t="str">
            <v>MARIA IZABEL MAGALHÃES TEIXEIRA BORGES</v>
          </cell>
        </row>
        <row r="1929">
          <cell r="B1929" t="str">
            <v>CONSTRUTORA PAVÃO LTDA</v>
          </cell>
        </row>
        <row r="1930">
          <cell r="B1930" t="str">
            <v>DISTRIBUIDORA DO BOSQUE LTDA</v>
          </cell>
        </row>
        <row r="1931">
          <cell r="B1931" t="str">
            <v>TIERNO COMUNICAÇÃO LTDA-ME</v>
          </cell>
        </row>
        <row r="1932">
          <cell r="B1932" t="str">
            <v>KI-PECAS COM.MAQUINAS E FERRAMENTAS LTDA</v>
          </cell>
        </row>
        <row r="1933">
          <cell r="B1933" t="str">
            <v>TRANSVAUX - ADERVO PINTO DE OLIVEIRA</v>
          </cell>
        </row>
        <row r="1934">
          <cell r="B1934" t="str">
            <v>A.MICELI ADVOCACIA S/C</v>
          </cell>
        </row>
        <row r="1935">
          <cell r="B1935" t="str">
            <v>CIMENTO DAVI S/A</v>
          </cell>
        </row>
        <row r="1936">
          <cell r="B1936" t="str">
            <v>CIMENTO DAVI S/A</v>
          </cell>
        </row>
        <row r="1937">
          <cell r="B1937" t="str">
            <v>ABETEL TRANSPORTES E MUDANÇAS LTDA</v>
          </cell>
        </row>
        <row r="1938">
          <cell r="B1938" t="str">
            <v>MADEIROSTRAS COMÉRCIO DE MADEIRAS LTDA</v>
          </cell>
        </row>
        <row r="1939">
          <cell r="B1939" t="str">
            <v>SOLMAR MADEIRAS LTDA</v>
          </cell>
        </row>
        <row r="1940">
          <cell r="B1940" t="str">
            <v>NATHA BRUC ASSESSORIA E CONSULTORIA LTDA</v>
          </cell>
        </row>
        <row r="1941">
          <cell r="B1941" t="str">
            <v>LUTEMAX EMPREITEIRA LTDA</v>
          </cell>
        </row>
        <row r="1942">
          <cell r="B1942" t="str">
            <v>NOVO ESPAÇO EDIFICAÇÕES MODULADAS LTDA</v>
          </cell>
        </row>
        <row r="1943">
          <cell r="B1943" t="str">
            <v>SONIA REGINA DIAS BUENO - ME</v>
          </cell>
        </row>
        <row r="1944">
          <cell r="B1944" t="str">
            <v>SERGIO PEIXOTO MARTINS</v>
          </cell>
        </row>
        <row r="1945">
          <cell r="B1945" t="str">
            <v>FÁBRICA DE LADRILHOS GOITACAZES LTDA</v>
          </cell>
        </row>
        <row r="1946">
          <cell r="B1946" t="str">
            <v>ALKEILA EMPREITEIRA LTDA</v>
          </cell>
        </row>
        <row r="1947">
          <cell r="B1947" t="str">
            <v>AS TECH EXPRESS COM. DE INFORMÁTICA LTDA</v>
          </cell>
        </row>
        <row r="1948">
          <cell r="B1948" t="str">
            <v>LUBRAM MAT.HIDR.SANEAMENTO BÁSICO LTDA</v>
          </cell>
        </row>
        <row r="1949">
          <cell r="B1949" t="str">
            <v>DARÉ CONSTRUTORA E TOPOGRAFIA LTDA</v>
          </cell>
        </row>
        <row r="1950">
          <cell r="B1950" t="str">
            <v>HIDRO TREVO COM. E PREST. DE SERVIÇOS LTDA</v>
          </cell>
        </row>
        <row r="1951">
          <cell r="B1951" t="str">
            <v>PERNAMBUCO SERV.IMPLEMENTOS RODOV.LTDA</v>
          </cell>
        </row>
        <row r="1952">
          <cell r="B1952" t="str">
            <v>PORTINARI AUTO SERVICE LTDA</v>
          </cell>
        </row>
        <row r="1953">
          <cell r="B1953" t="str">
            <v>MACAPI REPRESENTAÇÕES LTDA</v>
          </cell>
        </row>
        <row r="1954">
          <cell r="B1954" t="str">
            <v>HYDRAULIC DESIGNERS LTDA</v>
          </cell>
        </row>
        <row r="1955">
          <cell r="B1955" t="str">
            <v>ÁLVARO FREITAS TULHA-ME</v>
          </cell>
        </row>
        <row r="1956">
          <cell r="B1956" t="str">
            <v>QUALIS INSTALAÇÕES ELÉTRICAS S/C LTDA</v>
          </cell>
        </row>
        <row r="1957">
          <cell r="B1957" t="str">
            <v>HARPOOL MÁQUINAS E OBRAS LTDA</v>
          </cell>
        </row>
        <row r="1958">
          <cell r="B1958" t="str">
            <v>BRASAUPA ENGENHARIA LTDA</v>
          </cell>
        </row>
        <row r="1959">
          <cell r="B1959" t="str">
            <v>RERSTAURANTE E PIZZARIA LINDAURA LTDA</v>
          </cell>
        </row>
        <row r="1960">
          <cell r="B1960" t="str">
            <v>BACELLAR &amp; ANDRADE ADVOGADOS ASSOCIADOS</v>
          </cell>
        </row>
        <row r="1961">
          <cell r="B1961" t="str">
            <v>CONSTRUTORA KABOYO LTDA</v>
          </cell>
        </row>
        <row r="1962">
          <cell r="B1962" t="str">
            <v>AUTO POSTO 104 LTDA</v>
          </cell>
        </row>
        <row r="1963">
          <cell r="B1963" t="str">
            <v>H2O POSITIVO LTDA</v>
          </cell>
        </row>
        <row r="1964">
          <cell r="B1964" t="str">
            <v>NOVA ERA COM. IMP. E EXP. LTDA</v>
          </cell>
        </row>
        <row r="1965">
          <cell r="B1965" t="str">
            <v>DATAGRAPH TECNOLOGIA LTDA</v>
          </cell>
        </row>
        <row r="1966">
          <cell r="B1966" t="str">
            <v>EVALDO WALACE DOS SANTOS-POUSADA HD</v>
          </cell>
        </row>
        <row r="1967">
          <cell r="B1967" t="str">
            <v>J.E. INSTALAÇÕES ELETRICAS E HIDRAULICAS</v>
          </cell>
        </row>
        <row r="1968">
          <cell r="B1968" t="str">
            <v>COLORIMETRIA TINTAS LTDA</v>
          </cell>
        </row>
        <row r="1969">
          <cell r="B1969" t="str">
            <v>GUAPI VIEIRA COMERCIAL LTDA</v>
          </cell>
        </row>
        <row r="1970">
          <cell r="B1970" t="str">
            <v>MONICA ROSA DE SOUZA OLIVEIRA</v>
          </cell>
        </row>
        <row r="1971">
          <cell r="B1971" t="str">
            <v>BOTO ROLIM MAQUINA LTDA</v>
          </cell>
        </row>
        <row r="1972">
          <cell r="B1972" t="str">
            <v>MABELAF PAPELARIA &amp; INFORMÁTICA LTDA</v>
          </cell>
        </row>
        <row r="1973">
          <cell r="B1973" t="str">
            <v>L.A.B. PANIFICADORA DE GUARUS LTDA</v>
          </cell>
        </row>
        <row r="1974">
          <cell r="B1974" t="str">
            <v>MARIA DO SOCORRO ALEXANDRE DA SILVA</v>
          </cell>
        </row>
        <row r="1975">
          <cell r="B1975" t="str">
            <v>LEANDRO BORGES REIS PROMOCOES E PROMOCOE</v>
          </cell>
        </row>
        <row r="1976">
          <cell r="B1976" t="str">
            <v>F.C.G. NUNES TRANSPORTES LTDA</v>
          </cell>
        </row>
        <row r="1977">
          <cell r="B1977" t="str">
            <v>A.C.SOUZA VERAS REFEICOES-ME</v>
          </cell>
        </row>
        <row r="1978">
          <cell r="B1978" t="str">
            <v>BLOCO BELLO ARTEFATOS DE CIMENTO LTDA</v>
          </cell>
        </row>
        <row r="1979">
          <cell r="B1979" t="str">
            <v>PINCELLI 2000 IND.COM. DE EMBALAGENS LTDA</v>
          </cell>
        </row>
        <row r="1980">
          <cell r="B1980" t="str">
            <v>AGAMEMNON DIGITAL LTDA</v>
          </cell>
        </row>
        <row r="1981">
          <cell r="B1981" t="str">
            <v>CONSTRUTORA SERRA DA LAPA LTDA</v>
          </cell>
        </row>
        <row r="1982">
          <cell r="B1982" t="str">
            <v>CATHO ONLINE LTDA</v>
          </cell>
        </row>
        <row r="1983">
          <cell r="B1983" t="str">
            <v>CARLOS A. DE PAULA</v>
          </cell>
        </row>
        <row r="1984">
          <cell r="B1984" t="str">
            <v>MARIA DE FATIMA GOMES MELO</v>
          </cell>
        </row>
        <row r="1985">
          <cell r="B1985" t="str">
            <v>TEMPER BÚZIOS VIDRAÇARIA LTDA</v>
          </cell>
        </row>
        <row r="1986">
          <cell r="B1986" t="str">
            <v>RODOVIÁRIO SARRIÁ RIO LTDA</v>
          </cell>
        </row>
        <row r="1987">
          <cell r="B1987" t="str">
            <v>RIGEL TRANSPORTES DE VEICULOS LTDA</v>
          </cell>
        </row>
        <row r="1988">
          <cell r="B1988" t="str">
            <v>RODOVIARIO HC 2000 LTDA</v>
          </cell>
        </row>
        <row r="1989">
          <cell r="B1989" t="str">
            <v>ADVOCACIA PAULO QUEZADO S/C</v>
          </cell>
        </row>
        <row r="1990">
          <cell r="B1990" t="str">
            <v>CELSO JOSÉ DA SILVA MATERIAIS - ME</v>
          </cell>
        </row>
        <row r="1991">
          <cell r="B1991" t="str">
            <v>INFOTASK INFORMÁTICA LTDA</v>
          </cell>
        </row>
        <row r="1992">
          <cell r="B1992" t="str">
            <v>R.M. BARRETO E LOUREIRO LTDA</v>
          </cell>
        </row>
        <row r="1993">
          <cell r="B1993" t="str">
            <v>AGONAN CONSTRUCOES E CONSERVACOES LTDA</v>
          </cell>
        </row>
        <row r="1994">
          <cell r="B1994" t="str">
            <v>TCJ-ASSESSORIA E CONSULTORIA LTDA</v>
          </cell>
        </row>
        <row r="1995">
          <cell r="B1995" t="str">
            <v>CONSTRULIDER MATERIAIS DE CONSTRUÇÕES LTDA</v>
          </cell>
        </row>
        <row r="1996">
          <cell r="B1996" t="str">
            <v>NOVA COFERRO COM. E IND. DE FERRO LTDA</v>
          </cell>
        </row>
        <row r="1997">
          <cell r="B1997" t="str">
            <v>CRISTIANE VIEIRA DA LUZ TRANSPORTES EPP</v>
          </cell>
        </row>
        <row r="1998">
          <cell r="B1998" t="str">
            <v>VISADORA TRANSPORTES LTDA</v>
          </cell>
        </row>
        <row r="1999">
          <cell r="B1999" t="str">
            <v>RECONFER-RECIFE COM.FERR.ELÉTRICA LTDA</v>
          </cell>
        </row>
        <row r="2000">
          <cell r="B2000" t="str">
            <v>MARIA DALVA DO NASCIMENTO PENSAO</v>
          </cell>
        </row>
        <row r="2001">
          <cell r="B2001" t="str">
            <v>LOCADORA BALEIA LTDA - ME</v>
          </cell>
        </row>
        <row r="2002">
          <cell r="B2002" t="str">
            <v>SAMIR AOUN - ME</v>
          </cell>
        </row>
        <row r="2003">
          <cell r="B2003" t="str">
            <v>CAVALCANTE DIESEL II LTDA</v>
          </cell>
        </row>
        <row r="2004">
          <cell r="B2004" t="str">
            <v>LUMIC TRANSP.E SERVIÇOS ELÉTRICOS LTDA</v>
          </cell>
        </row>
        <row r="2005">
          <cell r="B2005" t="str">
            <v>FIC CONSTRUÇÕES-FRANCISCA IRANI DA CUNHA</v>
          </cell>
        </row>
        <row r="2006">
          <cell r="B2006" t="str">
            <v>RONNIEVON MACEDO REIS - SIMPLES</v>
          </cell>
        </row>
        <row r="2007">
          <cell r="B2007" t="str">
            <v>LECMAR MATERIAIS ELÉTRICOS E HIDRÁULICOS LTDA</v>
          </cell>
        </row>
        <row r="2008">
          <cell r="B2008" t="str">
            <v>CARNEIRO AUTO POSTO E SERVIÇOS LTDA</v>
          </cell>
        </row>
        <row r="2009">
          <cell r="B2009" t="str">
            <v>ARAUJO E ARAUJO TRANSPORTES LTDA</v>
          </cell>
        </row>
        <row r="2010">
          <cell r="B2010" t="str">
            <v>POSTO YGOR LTDA</v>
          </cell>
        </row>
        <row r="2011">
          <cell r="B2011" t="str">
            <v>N.C. MARTINS RIBEIRO</v>
          </cell>
        </row>
        <row r="2012">
          <cell r="B2012" t="str">
            <v>M.B.S. TRATORES PEÇAS MÁQUINAS IMPLEMENTOS AGRÍCOLAS LTDA</v>
          </cell>
        </row>
        <row r="2013">
          <cell r="B2013" t="str">
            <v>C.H.F.DE ALMEIDA MAT.CONST.TERRAPLENAGEM</v>
          </cell>
        </row>
        <row r="2014">
          <cell r="B2014" t="str">
            <v>COMENOC REPRESENTAÇÕES NOVA LÍDER LTDA</v>
          </cell>
        </row>
        <row r="2015">
          <cell r="B2015" t="str">
            <v>GALVICENTER INDÚSTRIA E COMÉRCIO LTDA</v>
          </cell>
        </row>
        <row r="2016">
          <cell r="B2016" t="str">
            <v>RIO BRAZIL TRANSP.&amp; REPRESENTAÇÕES LTDA</v>
          </cell>
        </row>
        <row r="2017">
          <cell r="B2017" t="str">
            <v>TOCA DA FORMIGA LTDA</v>
          </cell>
        </row>
        <row r="2018">
          <cell r="B2018" t="str">
            <v>VANOIOL COM. DE PEÇAS E ACESSÓRIOS LTDA</v>
          </cell>
        </row>
        <row r="2019">
          <cell r="B2019" t="str">
            <v>PAULO CESAR DE FREITAS</v>
          </cell>
        </row>
        <row r="2020">
          <cell r="B2020" t="str">
            <v>TORNEARIA ÔMEGA LTDA</v>
          </cell>
        </row>
        <row r="2021">
          <cell r="B2021" t="str">
            <v>NÚBIA REGIA DA COSTA RABELO</v>
          </cell>
        </row>
        <row r="2022">
          <cell r="B2022" t="str">
            <v>IRMAPAV CONSTR.PAVIMENTAÇÃO S/C LTDA</v>
          </cell>
        </row>
        <row r="2023">
          <cell r="B2023" t="str">
            <v>ELKE BERNT TRANSPORTES EPP</v>
          </cell>
        </row>
        <row r="2024">
          <cell r="B2024" t="str">
            <v>RITA DE CÁSSIA ALVES AMÂNCIO</v>
          </cell>
        </row>
        <row r="2025">
          <cell r="B2025" t="str">
            <v>SERESP SERVIÇOS ESPECIAIS LTDA</v>
          </cell>
        </row>
        <row r="2026">
          <cell r="B2026" t="str">
            <v>CADENI MATERIAL DE LIMPEZA E BAZAR LTDA</v>
          </cell>
        </row>
        <row r="2027">
          <cell r="B2027" t="str">
            <v>CLEBER NERY BARROS - ME</v>
          </cell>
        </row>
        <row r="2028">
          <cell r="B2028" t="str">
            <v>TEC-ROCHA SUL PERFURACAO E DESMONTE LTDA</v>
          </cell>
        </row>
        <row r="2029">
          <cell r="B2029" t="str">
            <v>BAPTISTA COML. ARTEFATOS DE CIMENTO LTDA</v>
          </cell>
        </row>
        <row r="2030">
          <cell r="B2030" t="str">
            <v>CI INFO PETROLINA LTDA</v>
          </cell>
        </row>
        <row r="2031">
          <cell r="B2031" t="str">
            <v>CONSTRU MARKET COMERCIAL 1505 LTDA</v>
          </cell>
        </row>
        <row r="2032">
          <cell r="B2032" t="str">
            <v>SEAL CONSTRUÇÕES</v>
          </cell>
        </row>
        <row r="2033">
          <cell r="B2033" t="str">
            <v>A.L.D. PEÇAS E SERVIÇOS LTDA</v>
          </cell>
        </row>
        <row r="2034">
          <cell r="B2034" t="str">
            <v>GERSON TURCHETTO-ME</v>
          </cell>
        </row>
        <row r="2035">
          <cell r="B2035" t="str">
            <v>SERRAR ITAOCARENSE SERRALHERIA ARTISTICA</v>
          </cell>
        </row>
        <row r="2036">
          <cell r="B2036" t="str">
            <v>GSS TRANSPORTES E SERVIÇOS LTDA</v>
          </cell>
        </row>
        <row r="2037">
          <cell r="B2037" t="str">
            <v>IND.COM. MASSAS E PRODS. ABEL FREITAS</v>
          </cell>
        </row>
        <row r="2038">
          <cell r="B2038" t="str">
            <v>MOVIMENTO DOS PINTORES COM. DE TINTAS LTDA</v>
          </cell>
        </row>
        <row r="2039">
          <cell r="B2039" t="str">
            <v>ALINFO INTERNET BUIDER LTDA</v>
          </cell>
        </row>
        <row r="2040">
          <cell r="B2040" t="str">
            <v>FABRICA DE VASSOURAS SILCO LTDA.</v>
          </cell>
        </row>
        <row r="2041">
          <cell r="B2041" t="str">
            <v>SENAI-SERV. NAC. APRENDIZAGEM INDUSTRIAL</v>
          </cell>
        </row>
        <row r="2042">
          <cell r="B2042" t="str">
            <v>L.E.L. SUBEMPREITEIRA DE MÃO DE OBRA LTDA</v>
          </cell>
        </row>
        <row r="2043">
          <cell r="B2043" t="str">
            <v>ANA FÁTIMA JARDIM GENDA MODAS-ME</v>
          </cell>
        </row>
        <row r="2044">
          <cell r="B2044" t="str">
            <v>ACERVO INFORMÁTICA LTDA</v>
          </cell>
        </row>
        <row r="2045">
          <cell r="B2045" t="str">
            <v>ALPHA TECHINIC LTDA</v>
          </cell>
        </row>
        <row r="2046">
          <cell r="B2046" t="str">
            <v>LAJES FM MARTINS LTDA-ME</v>
          </cell>
        </row>
        <row r="2047">
          <cell r="B2047" t="str">
            <v>MEDEIROS E NOBREGA LTDA</v>
          </cell>
        </row>
        <row r="2048">
          <cell r="B2048" t="str">
            <v>ZILMAR ZACARIAS RODRIGUES-MADEIREIRA DAN</v>
          </cell>
        </row>
        <row r="2049">
          <cell r="B2049" t="str">
            <v>BAMBOZZI SOLDAS LTDA</v>
          </cell>
        </row>
        <row r="2050">
          <cell r="B2050" t="str">
            <v>LUIS VIEIRA ARQUITETURA E URBANISMO LTDA</v>
          </cell>
        </row>
        <row r="2051">
          <cell r="B2051" t="str">
            <v>PROJINOX INDÚSTRIA E COMÉRCIO LTDA</v>
          </cell>
        </row>
        <row r="2052">
          <cell r="B2052" t="str">
            <v>INFOPRINT PAPELARIA E INFORMATICA LTDA</v>
          </cell>
        </row>
        <row r="2053">
          <cell r="B2053" t="str">
            <v>R&amp;J MÓVEIS LTDA</v>
          </cell>
        </row>
        <row r="2054">
          <cell r="B2054" t="str">
            <v>IMPACTA CONSTR.ENGENHARIA E COMÉRCIO LTDA</v>
          </cell>
        </row>
        <row r="2055">
          <cell r="B2055" t="str">
            <v>LAMINACO-LAMINADOS DE ACO IND. E COM. LT</v>
          </cell>
        </row>
        <row r="2056">
          <cell r="B2056" t="str">
            <v>PISO 2000 REVESTIMENTOS ESPECIAIS LTDA</v>
          </cell>
        </row>
        <row r="2057">
          <cell r="B2057" t="str">
            <v>JAMERSON SOUZA MARTINS - SPP INFORMATICA</v>
          </cell>
        </row>
        <row r="2058">
          <cell r="B2058" t="str">
            <v>VIRGIN DISTRIBUIDORA LTDA</v>
          </cell>
        </row>
        <row r="2059">
          <cell r="B2059" t="str">
            <v>SEMPRE ALERTA FERRAGENS E BAZAR LTDA-ME</v>
          </cell>
        </row>
        <row r="2060">
          <cell r="B2060" t="str">
            <v>HIDRO FERPAULO LTDA</v>
          </cell>
        </row>
        <row r="2061">
          <cell r="B2061" t="str">
            <v>H M MASTER PROMOCOES E EVENTOS LTDA</v>
          </cell>
        </row>
        <row r="2062">
          <cell r="B2062" t="str">
            <v>TEFERMA TERRAPLENAGEM LTDA</v>
          </cell>
        </row>
        <row r="2063">
          <cell r="B2063" t="str">
            <v>DEOCLECIANO GONÇALVES PORTO -ME</v>
          </cell>
        </row>
        <row r="2064">
          <cell r="B2064" t="str">
            <v>E.L. ARAGÃO MAT. DE SEGURANÇA LTDA</v>
          </cell>
        </row>
        <row r="2065">
          <cell r="B2065" t="str">
            <v>CAPOTARIA RODRIGUES-MARCOS ANTONIO R. DA</v>
          </cell>
        </row>
        <row r="2066">
          <cell r="B2066" t="str">
            <v>E.F. DE LÍDICE MATERIAL DE CONSTRUÇÃO LTDA</v>
          </cell>
        </row>
        <row r="2067">
          <cell r="B2067" t="str">
            <v>TIMBRAZ IND. COM. E LOCAÇÃO LTDA</v>
          </cell>
        </row>
        <row r="2068">
          <cell r="B2068" t="str">
            <v>ANDEMAR COMERCIO E SERVICOS LTDA</v>
          </cell>
        </row>
        <row r="2069">
          <cell r="B2069" t="str">
            <v>MAESTRO INFORMATICA LTDA</v>
          </cell>
        </row>
        <row r="2070">
          <cell r="B2070" t="str">
            <v>PHOTOGRAFIC STUDIO COMÉRCIO E SERVIÇOS LTDA</v>
          </cell>
        </row>
        <row r="2071">
          <cell r="B2071" t="str">
            <v>CONECFLEX MANGUEIRAS E CONEXOES LTDA</v>
          </cell>
        </row>
        <row r="2072">
          <cell r="B2072" t="str">
            <v>PANTER OIL LUBRIFICANTES LTDA</v>
          </cell>
        </row>
        <row r="2073">
          <cell r="B2073" t="str">
            <v>NORTE LIGHT ILUMINAÇÃO E ELÉTRICA LTDA</v>
          </cell>
        </row>
        <row r="2074">
          <cell r="B2074" t="str">
            <v>MWM - MAO DE OBRA LTDA</v>
          </cell>
        </row>
        <row r="2075">
          <cell r="B2075" t="str">
            <v>FINHÁ MATERIAIS DE CONSTRUÇÃO TRIRRIENSE LTDA</v>
          </cell>
        </row>
        <row r="2076">
          <cell r="B2076" t="str">
            <v>STONE I. COM. E REPR. LTDA</v>
          </cell>
        </row>
        <row r="2077">
          <cell r="B2077" t="str">
            <v>POSTO F1 RACING LTDA</v>
          </cell>
        </row>
        <row r="2078">
          <cell r="B2078" t="str">
            <v>MOLDENGE CONSTRUCOES LTDA</v>
          </cell>
        </row>
        <row r="2079">
          <cell r="B2079" t="str">
            <v>LABORDESSA LAB.FOTOGRÁFICO LTDA - ME</v>
          </cell>
        </row>
        <row r="2080">
          <cell r="B2080" t="str">
            <v>CARLOS LOPES DOS SANTOS - EPP</v>
          </cell>
        </row>
        <row r="2081">
          <cell r="B2081" t="str">
            <v>BLUEPOINT ADM.EMPREEND.TURÍSTICOS IMOB.LTDA</v>
          </cell>
        </row>
        <row r="2082">
          <cell r="B2082" t="str">
            <v>DIMÓVEL-DISTR.MACAENSE DE MÓVEIS LTDA</v>
          </cell>
        </row>
        <row r="2083">
          <cell r="B2083" t="str">
            <v>AGILITY LOCAÇÕES E SERVIÇOS LTDA</v>
          </cell>
        </row>
        <row r="2084">
          <cell r="B2084" t="str">
            <v>AGILITY LOCAÇÕES E SERVIÇOS LTDA</v>
          </cell>
        </row>
        <row r="2085">
          <cell r="B2085" t="str">
            <v>BRUNETTO COM. E TRANSPORTE LTDA - ME</v>
          </cell>
        </row>
        <row r="2086">
          <cell r="B2086" t="str">
            <v>PECUÁRIA SERRAMAR LTDA</v>
          </cell>
        </row>
        <row r="2087">
          <cell r="B2087" t="str">
            <v>LM DE ALMEIDA TRANSPORTES</v>
          </cell>
        </row>
        <row r="2088">
          <cell r="B2088" t="str">
            <v>POSTO DE GASOLINA DO CAPITAO DE BELFORD</v>
          </cell>
        </row>
        <row r="2089">
          <cell r="B2089" t="str">
            <v>MILENIO EXPRESS TRANSPORTES LTDA</v>
          </cell>
        </row>
        <row r="2090">
          <cell r="B2090" t="str">
            <v>ULTRA PESADO COM. DE TRANSPORTES LTDA</v>
          </cell>
        </row>
        <row r="2091">
          <cell r="B2091" t="str">
            <v>COOPERATIVA TRAB.PROF.ENG.ARQ. INTEGRA</v>
          </cell>
        </row>
        <row r="2092">
          <cell r="B2092" t="str">
            <v>RIO DATA SYSTEM LTDA</v>
          </cell>
        </row>
        <row r="2093">
          <cell r="B2093" t="str">
            <v>AMARALDO LOCAÇÃO DE VEÍCULOS LTDA</v>
          </cell>
        </row>
        <row r="2094">
          <cell r="B2094" t="str">
            <v>MARUDA INDÚSTRIA E COMÉRCIO LTDA</v>
          </cell>
        </row>
        <row r="2095">
          <cell r="B2095" t="str">
            <v>BÚZIOS PROPAGANDA E MARKETING LTDA-ME</v>
          </cell>
        </row>
        <row r="2096">
          <cell r="B2096" t="str">
            <v>EDERSON OLIVEIRA DOS REIS OXIGENIO</v>
          </cell>
        </row>
        <row r="2097">
          <cell r="B2097" t="str">
            <v>CRISTIANE DE CASTRO MOTA</v>
          </cell>
        </row>
        <row r="2098">
          <cell r="B2098" t="str">
            <v>COMERCIAL ROMAR LTDA</v>
          </cell>
        </row>
        <row r="2099">
          <cell r="B2099" t="str">
            <v>BIAMARQUE EQUIPAMENTOS RECREATIVOS LTDA</v>
          </cell>
        </row>
        <row r="2100">
          <cell r="B2100" t="str">
            <v>FRANCINALDO BARBOSA-ME</v>
          </cell>
        </row>
        <row r="2101">
          <cell r="B2101" t="str">
            <v>EMPPAV-EMPREITEIRA DE PAVIMENTACAO LTDA</v>
          </cell>
        </row>
        <row r="2102">
          <cell r="B2102" t="str">
            <v>DIGILOG LOGÍSTICA TRANSP.DISTRIBUIÇÃO LTDA</v>
          </cell>
        </row>
        <row r="2103">
          <cell r="B2103" t="str">
            <v>JOÁRIA E GUILHERMINO LTDA</v>
          </cell>
        </row>
        <row r="2104">
          <cell r="B2104" t="str">
            <v>EFEITO BUSINESS SERVICES LTDA</v>
          </cell>
        </row>
        <row r="2105">
          <cell r="B2105" t="str">
            <v>RODOFERSA TRANSPORTES LTDA</v>
          </cell>
        </row>
        <row r="2106">
          <cell r="B2106" t="str">
            <v>AVACY RIBEIRO DOS SANTOS JÚNIOR</v>
          </cell>
        </row>
        <row r="2107">
          <cell r="B2107" t="str">
            <v>POSTO MOMENTO QUALITY LTDA</v>
          </cell>
        </row>
        <row r="2108">
          <cell r="B2108" t="str">
            <v>RIGEOR DISTRIBUIDORA LTDA</v>
          </cell>
        </row>
        <row r="2109">
          <cell r="B2109" t="str">
            <v>MERCEARIA MONTE SOL DE IGUACU LTDA</v>
          </cell>
        </row>
        <row r="2110">
          <cell r="B2110" t="str">
            <v>VAL BEEF REFEIÇÕES LTDA</v>
          </cell>
        </row>
        <row r="2111">
          <cell r="B2111" t="str">
            <v>TECSAN-TECNOLOGIA EM SANEAMENTO E PROTEC</v>
          </cell>
        </row>
        <row r="2112">
          <cell r="B2112" t="str">
            <v>SILVA &amp; BARBIERI LTDA</v>
          </cell>
        </row>
        <row r="2113">
          <cell r="B2113" t="str">
            <v>TECTRA RIO COM. E SERVS.</v>
          </cell>
        </row>
        <row r="2114">
          <cell r="B2114" t="str">
            <v>CHT-CONSTRUTORA E TERRAPLANAGEM LTDA</v>
          </cell>
        </row>
        <row r="2115">
          <cell r="B2115" t="str">
            <v>PAULO CESAR DOS SANTOS JORGE</v>
          </cell>
        </row>
        <row r="2116">
          <cell r="B2116" t="str">
            <v>NAILSON CARLOS DA SILVA VIEIRA</v>
          </cell>
        </row>
        <row r="2117">
          <cell r="B2117" t="str">
            <v>MARCELO DA SILVA SANTOS</v>
          </cell>
        </row>
        <row r="2118">
          <cell r="B2118" t="str">
            <v>SILVANIA LOURENCO DO MONTE</v>
          </cell>
        </row>
        <row r="2119">
          <cell r="B2119" t="str">
            <v>GILBERTO GOMES DE SOUZA</v>
          </cell>
        </row>
        <row r="2120">
          <cell r="B2120" t="str">
            <v>CONSÓRCIO ROTA DO SOL</v>
          </cell>
        </row>
        <row r="2121">
          <cell r="B2121" t="str">
            <v>CONSÓRCIO ROTA DO SOL</v>
          </cell>
        </row>
        <row r="2122">
          <cell r="B2122" t="str">
            <v>CONSTRUTORA BR-15 LTDA</v>
          </cell>
        </row>
        <row r="2123">
          <cell r="B2123" t="str">
            <v>FRANK EQUIPAMENTOS LTDA</v>
          </cell>
        </row>
        <row r="2124">
          <cell r="B2124" t="str">
            <v>LRS COMÉRCIO E REPRESENTAÇÕES LTDA</v>
          </cell>
        </row>
        <row r="2125">
          <cell r="B2125" t="str">
            <v>NEVES E FONSECA CONSTRUTORA E COMERCIO L</v>
          </cell>
        </row>
        <row r="2126">
          <cell r="B2126" t="str">
            <v>EDIVALDO RIBEIRO TRANSPORTES-ME</v>
          </cell>
        </row>
        <row r="2127">
          <cell r="B2127" t="str">
            <v>DIMARGEL MATERIAL DE CONSTRUCAO LTDA</v>
          </cell>
        </row>
        <row r="2128">
          <cell r="B2128" t="str">
            <v>GOL TRANSPORTES AÉREOS S/A</v>
          </cell>
        </row>
        <row r="2129">
          <cell r="B2129" t="str">
            <v>DRC PERFURAÇÃO DIRECIONAL LTDA</v>
          </cell>
        </row>
        <row r="2130">
          <cell r="B2130" t="str">
            <v>CINEXPAN INDUSTRIA E COMERCIO LTDA</v>
          </cell>
        </row>
        <row r="2131">
          <cell r="B2131" t="str">
            <v>CONSTEFA CONSTRUÇÃO E FUNDAÇÕES LTDA S/C</v>
          </cell>
        </row>
        <row r="2132">
          <cell r="B2132" t="str">
            <v>S.B.S. CACAMBAS LTDA</v>
          </cell>
        </row>
        <row r="2133">
          <cell r="B2133" t="str">
            <v>FUNDACAO UNIVERSO</v>
          </cell>
        </row>
        <row r="2134">
          <cell r="B2134" t="str">
            <v>PIRIQUITOS BAR E RESTAURANTE LTDA</v>
          </cell>
        </row>
        <row r="2135">
          <cell r="B2135" t="str">
            <v>EAGLE ESCOLAS DE IDIOMAS LTDA</v>
          </cell>
        </row>
        <row r="2136">
          <cell r="B2136" t="str">
            <v>R.L. COMÉRCIO DE PEDRAS LTDA</v>
          </cell>
        </row>
        <row r="2137">
          <cell r="B2137" t="str">
            <v>PC 2000 MATERIAIS ELÉTRICOS LTDA - ME</v>
          </cell>
        </row>
        <row r="2138">
          <cell r="B2138" t="str">
            <v>DISTRIBUIDORA GASPAR &amp; OLIVEIRA LTDA</v>
          </cell>
        </row>
        <row r="2139">
          <cell r="B2139" t="str">
            <v>JOYCEANA FERRAGENS LTDA</v>
          </cell>
        </row>
        <row r="2140">
          <cell r="B2140" t="str">
            <v>J.L.O. PADELLA PECAS E ACESSORIOS LTDA</v>
          </cell>
        </row>
        <row r="2141">
          <cell r="B2141" t="str">
            <v>CASA VOLT COMÉRCIO E REPRESENTAÇÕES LTDA</v>
          </cell>
        </row>
        <row r="2142">
          <cell r="B2142" t="str">
            <v>WALFIXAR PARAFUSOS LTDA</v>
          </cell>
        </row>
        <row r="2143">
          <cell r="B2143" t="str">
            <v>XEROX DO SALGADO LTDA</v>
          </cell>
        </row>
        <row r="2144">
          <cell r="B2144" t="str">
            <v>LARA PADUA DIESEL LTDA</v>
          </cell>
        </row>
        <row r="2145">
          <cell r="B2145" t="str">
            <v>CENTRO 156 PC INFORMÁTICA LTDA</v>
          </cell>
        </row>
        <row r="2146">
          <cell r="B2146" t="str">
            <v>AGRO-SAC LTDA - ME</v>
          </cell>
        </row>
        <row r="2147">
          <cell r="B2147" t="str">
            <v>TINTAS DE CARVALHO LTDA - ME</v>
          </cell>
        </row>
        <row r="2148">
          <cell r="B2148" t="str">
            <v>AREAL SANTA FÉ LTDA-ME</v>
          </cell>
        </row>
        <row r="2149">
          <cell r="B2149" t="str">
            <v>MOLDCON CONCRETO PRÉ-MOLDADO LTDA</v>
          </cell>
        </row>
        <row r="2150">
          <cell r="B2150" t="str">
            <v>AMIBIOS INFORMÁTICA LTDA</v>
          </cell>
        </row>
        <row r="2151">
          <cell r="B2151" t="str">
            <v>ARTE TRIGOLI BAZAR E MAT.CONSTRUÇÕES LTDA</v>
          </cell>
        </row>
        <row r="2152">
          <cell r="B2152" t="str">
            <v>MAPYLAR ENGENHARIA LTDA</v>
          </cell>
        </row>
        <row r="2153">
          <cell r="B2153" t="str">
            <v>FOXCEL EQUIPAMENTOS ELETRICOS LTDA</v>
          </cell>
        </row>
        <row r="2154">
          <cell r="B2154" t="str">
            <v>RECIQUALITY COMÉRCIO DE MATERIAIS RECICLÁVEIS LTDA</v>
          </cell>
        </row>
        <row r="2155">
          <cell r="B2155" t="str">
            <v>CONCRETO USINADO APOLO LTDA</v>
          </cell>
        </row>
        <row r="2156">
          <cell r="B2156" t="str">
            <v>MARIA DE FATIMA DE BARROS SILVA USINAGEM</v>
          </cell>
        </row>
        <row r="2157">
          <cell r="B2157" t="str">
            <v>AGUIAR DE CAMPO GRANDE TRANSP.SERV. LTDA</v>
          </cell>
        </row>
        <row r="2158">
          <cell r="B2158" t="str">
            <v>CONSULT ENGENHARIA S/C LTDA</v>
          </cell>
        </row>
        <row r="2159">
          <cell r="B2159" t="str">
            <v>QUICKSPRAY SERV. E COMÉRCIO LTDA</v>
          </cell>
        </row>
        <row r="2160">
          <cell r="B2160" t="str">
            <v>315 INA BOX LTDA</v>
          </cell>
        </row>
        <row r="2161">
          <cell r="B2161" t="str">
            <v>JOÃO TEOFILO PEREIRA BARROS</v>
          </cell>
        </row>
        <row r="2162">
          <cell r="B2162" t="str">
            <v>DU PARTIDO BAZAR MAT.CONSTRUCAO LTDA</v>
          </cell>
        </row>
        <row r="2163">
          <cell r="B2163" t="str">
            <v>ELETRO BAHIENSE LTDA</v>
          </cell>
        </row>
        <row r="2164">
          <cell r="B2164" t="str">
            <v>MERCADAO DA BORRACHA LTDA</v>
          </cell>
        </row>
        <row r="2165">
          <cell r="B2165" t="str">
            <v>CABINE RIO COMERCIAL LTDA</v>
          </cell>
        </row>
        <row r="2166">
          <cell r="B2166" t="str">
            <v>COMERCIAL INDUSTRIAL DENVER-GLOBAL LTDA</v>
          </cell>
        </row>
        <row r="2167">
          <cell r="B2167" t="str">
            <v>LOJA JOTA JOTA LTDA</v>
          </cell>
        </row>
        <row r="2168">
          <cell r="B2168" t="str">
            <v>VARIG LOGISTICA S.A</v>
          </cell>
        </row>
        <row r="2169">
          <cell r="B2169" t="str">
            <v>ARTMIX CONSTRUTORA LTDA</v>
          </cell>
        </row>
        <row r="2170">
          <cell r="B2170" t="str">
            <v>TROPICAL CONSULTORIA E ADMINSTRADORA DE IMÓVEIS LTDA</v>
          </cell>
        </row>
        <row r="2171">
          <cell r="B2171" t="str">
            <v>EMEL EMPRESA MINERADORA ESMERALDAS LTDA</v>
          </cell>
        </row>
        <row r="2172">
          <cell r="B2172" t="str">
            <v>PATRÍCIA KARLA BAZANTE XAVIER</v>
          </cell>
        </row>
        <row r="2173">
          <cell r="B2173" t="str">
            <v>INKBACK COM.SERV.REPRESENTAÇÕES LTDA</v>
          </cell>
        </row>
        <row r="2174">
          <cell r="B2174" t="str">
            <v>FERLIDER INDUSTRIA E COMERCIO LTDA</v>
          </cell>
        </row>
        <row r="2175">
          <cell r="B2175" t="str">
            <v>DOLPHINS TRANSP.TURISMO E EVENTOS LTDA</v>
          </cell>
        </row>
        <row r="2176">
          <cell r="B2176" t="str">
            <v>BAZAR SANTIAGO DE MANILHA LTDA</v>
          </cell>
        </row>
        <row r="2177">
          <cell r="B2177" t="str">
            <v>MANORTE COMÉRCIO DE PEÇAS LTDA</v>
          </cell>
        </row>
        <row r="2178">
          <cell r="B2178" t="str">
            <v>J.J. FERREIRA AREIAS</v>
          </cell>
        </row>
        <row r="2179">
          <cell r="B2179" t="str">
            <v>L.A.S. DUQUE HOTEL - ME</v>
          </cell>
        </row>
        <row r="2180">
          <cell r="B2180" t="str">
            <v>EXTRA PEL SUPRIMENTOS LTDA-ME</v>
          </cell>
        </row>
        <row r="2181">
          <cell r="B2181" t="str">
            <v>ECOFIBRAS IMP., EXP. E COMÉRCIO LTDA</v>
          </cell>
        </row>
        <row r="2182">
          <cell r="B2182" t="str">
            <v>LUCINEIDE MARIA SANTANA SEGURANÇA</v>
          </cell>
        </row>
        <row r="2183">
          <cell r="B2183" t="str">
            <v>TRATOR LÍDER LOCAÇÃO E TRANSPORTES S/C LTDA</v>
          </cell>
        </row>
        <row r="2184">
          <cell r="B2184" t="str">
            <v>JÚLIO FRANCISCO RIBEIRO LIMEIRA-ME</v>
          </cell>
        </row>
        <row r="2185">
          <cell r="B2185" t="str">
            <v>YCON ENGENHARIA S/C LTDA</v>
          </cell>
        </row>
        <row r="2186">
          <cell r="B2186" t="str">
            <v>PEVEDUTO COMERCIAL LTDA</v>
          </cell>
        </row>
        <row r="2187">
          <cell r="B2187" t="str">
            <v>SANDRO DOS SANTOS NOVIS</v>
          </cell>
        </row>
        <row r="2188">
          <cell r="B2188" t="str">
            <v>VIRGINIA SILVA LUCAS</v>
          </cell>
        </row>
        <row r="2189">
          <cell r="B2189" t="str">
            <v>A.M. SILVA INFORMÁTICA E PAPELARIA - ME</v>
          </cell>
        </row>
        <row r="2190">
          <cell r="B2190" t="str">
            <v>A.P. FARIA MERCEARIA E PADARIA - ME</v>
          </cell>
        </row>
        <row r="2191">
          <cell r="B2191" t="str">
            <v>TECHZIP INFORMÁTICA LTDA</v>
          </cell>
        </row>
        <row r="2192">
          <cell r="B2192" t="str">
            <v>OLINTER RIO ARTEFATOS DE CIMENTO LTDA</v>
          </cell>
        </row>
        <row r="2193">
          <cell r="B2193" t="str">
            <v>A. DE GOIS DORNELES - ME</v>
          </cell>
        </row>
        <row r="2194">
          <cell r="B2194" t="str">
            <v>DISTRIBUIDORA DE CIMENTO ZEBU LTDA</v>
          </cell>
        </row>
        <row r="2195">
          <cell r="B2195" t="str">
            <v>KCI INFORMÁTICA LTDA</v>
          </cell>
        </row>
        <row r="2196">
          <cell r="B2196" t="str">
            <v>J.M. TINGUI MATERIAL DE CONSTRUÇÃO LTDA</v>
          </cell>
        </row>
        <row r="2197">
          <cell r="B2197" t="str">
            <v>PONTO DAS SOLDAS EQUIP.DE SEGURANÇA LTDA</v>
          </cell>
        </row>
        <row r="2198">
          <cell r="B2198" t="str">
            <v>R A TELES PEÇAS -ME</v>
          </cell>
        </row>
        <row r="2199">
          <cell r="B2199" t="str">
            <v>EHL IND.COM. E DISTR. DE BOMBAS LTDA</v>
          </cell>
        </row>
        <row r="2200">
          <cell r="B2200" t="str">
            <v>SUGA RÁPIDO LIMPEZAS INDUSTRIAIS LTDA</v>
          </cell>
        </row>
        <row r="2201">
          <cell r="B2201" t="str">
            <v>APLIQUE IMÓVEIS LTDA</v>
          </cell>
        </row>
        <row r="2202">
          <cell r="B2202" t="str">
            <v>J.O.P DA SILVA MATERIAIS DE CONSTRUÇÕES</v>
          </cell>
        </row>
        <row r="2203">
          <cell r="B2203" t="str">
            <v>A.P. MELLO JUNIOR RESTAURANTE-ME</v>
          </cell>
        </row>
        <row r="2204">
          <cell r="B2204" t="str">
            <v>C.A.R.F. TRANSPORTES LTDA</v>
          </cell>
        </row>
        <row r="2205">
          <cell r="B2205" t="str">
            <v>NATIVA BUZIANA BEBIDAS E AGUAS MINERAIS</v>
          </cell>
        </row>
        <row r="2206">
          <cell r="B2206" t="str">
            <v>AUTOPOSTO J V LTDA</v>
          </cell>
        </row>
        <row r="2207">
          <cell r="B2207" t="str">
            <v>GONBIG INFORMÁTICA LTDA</v>
          </cell>
        </row>
        <row r="2208">
          <cell r="B2208" t="str">
            <v>J.A.DE SANTA CRUZ SUBEMPREITEIRA LTDA</v>
          </cell>
        </row>
        <row r="2209">
          <cell r="B2209" t="str">
            <v>BRITAREIA COMERCIO DE AGREGADOS MINERAIS</v>
          </cell>
        </row>
        <row r="2210">
          <cell r="B2210" t="str">
            <v>SUPERLAJE DE RIO DAS OSTRAS MAT. CONSTRUÇÃO ART. LTDA</v>
          </cell>
        </row>
        <row r="2211">
          <cell r="B2211" t="str">
            <v>PEDRA BONITA PRECIOSO HOTEL LTDA.</v>
          </cell>
        </row>
        <row r="2212">
          <cell r="B2212" t="str">
            <v>CARVALHO PEIXOTO INSTALAÇÕES E MANUTENÇÃO LTDA</v>
          </cell>
        </row>
        <row r="2213">
          <cell r="B2213" t="str">
            <v>JOSÉ LUIZ CARDOSO ENGENHARIA DE PROJETOS LTDA</v>
          </cell>
        </row>
        <row r="2214">
          <cell r="B2214" t="str">
            <v>PETROCAP TRANSPORTES RODOVIÁRIOS LTDA</v>
          </cell>
        </row>
        <row r="2215">
          <cell r="B2215" t="str">
            <v>M. SELMA ROTISSERIE LTDA</v>
          </cell>
        </row>
        <row r="2216">
          <cell r="B2216" t="str">
            <v>COMERCIAL ELETR.E BAZAR 15 DE AGOSTO LTDA</v>
          </cell>
        </row>
        <row r="2217">
          <cell r="B2217" t="str">
            <v>CONSTRUTORA TERRAFIRME DE CASIMIRO LTDA</v>
          </cell>
        </row>
        <row r="2218">
          <cell r="B2218" t="str">
            <v>TARTARI COMERCIAL DE FERRO E AÇO LTDA</v>
          </cell>
        </row>
        <row r="2219">
          <cell r="B2219" t="str">
            <v>IMPLEMAQ COMERCIAL LTDA</v>
          </cell>
        </row>
        <row r="2220">
          <cell r="B2220" t="str">
            <v>FÁRMACIA 523 LTDA - ME</v>
          </cell>
        </row>
        <row r="2221">
          <cell r="B2221" t="str">
            <v>RB PINHEIRO COMÉRCIO E SERVIÇOS</v>
          </cell>
        </row>
        <row r="2222">
          <cell r="B2222" t="str">
            <v>VS SUPRIMENTOS P/COMUNICAÇÃO VISUAL LTDA</v>
          </cell>
        </row>
        <row r="2223">
          <cell r="B2223" t="str">
            <v>NOTE CENTER TECNOLOGIA PORTATIL LTDA</v>
          </cell>
        </row>
        <row r="2224">
          <cell r="B2224" t="str">
            <v>DIVIPLAN DIVISÓRIAS PLANAS LTDA</v>
          </cell>
        </row>
        <row r="2225">
          <cell r="B2225" t="str">
            <v>ALDECI MANHÃES CONSTRUÇÕES-ME</v>
          </cell>
        </row>
        <row r="2226">
          <cell r="B2226" t="str">
            <v>PIVALMAR LAJES LTDA</v>
          </cell>
        </row>
        <row r="2227">
          <cell r="B2227" t="str">
            <v>MERCEARIA SANTOS DE QUISSAMÃ LTDA</v>
          </cell>
        </row>
        <row r="2228">
          <cell r="B2228" t="str">
            <v>E.M. MAGALHAES OBRAS E JARDINAGEM</v>
          </cell>
        </row>
        <row r="2229">
          <cell r="B2229" t="str">
            <v>MANO AÇO COMERCIO DE FERRO E ACO LTDA</v>
          </cell>
        </row>
        <row r="2230">
          <cell r="B2230" t="str">
            <v>APM FREITAS COM.MAT.CONSTR.TRANSPORTES LTDA</v>
          </cell>
        </row>
        <row r="2231">
          <cell r="B2231" t="str">
            <v>SEFREP SERV.EM FREIOS PNEUMÁTICOS LTDA</v>
          </cell>
        </row>
        <row r="2232">
          <cell r="B2232" t="str">
            <v>XAVIEROLI RESTAURANTE E CHURRASCARIA LTDA</v>
          </cell>
        </row>
        <row r="2233">
          <cell r="B2233" t="str">
            <v>AFER COMERCIAL LTDA</v>
          </cell>
        </row>
        <row r="2234">
          <cell r="B2234" t="str">
            <v>HÉLIO DA CONCEIÇÃO CRUZ FILHO - ME</v>
          </cell>
        </row>
        <row r="2235">
          <cell r="B2235" t="str">
            <v>COTASIN ARQUITETURA, ENGENHARIA E SINALIZACAO LTDA</v>
          </cell>
        </row>
        <row r="2236">
          <cell r="B2236" t="str">
            <v>R&amp;J QUADROS ELÉTRICOS LTDA</v>
          </cell>
        </row>
        <row r="2237">
          <cell r="B2237" t="str">
            <v>SCHRÉDER DO BRASIL LTDA</v>
          </cell>
        </row>
        <row r="2238">
          <cell r="B2238" t="str">
            <v>TIM CELULAR S/A</v>
          </cell>
        </row>
        <row r="2239">
          <cell r="B2239" t="str">
            <v>TIM CELULAR S/A</v>
          </cell>
        </row>
        <row r="2240">
          <cell r="B2240" t="str">
            <v>TIM CELULAR S.A</v>
          </cell>
        </row>
        <row r="2241">
          <cell r="B2241" t="str">
            <v>TIM CELULAR S/A</v>
          </cell>
        </row>
        <row r="2242">
          <cell r="B2242" t="str">
            <v>TIM CELULAR S.A</v>
          </cell>
        </row>
        <row r="2243">
          <cell r="B2243" t="str">
            <v>TIM CELULAR S/A</v>
          </cell>
        </row>
        <row r="2244">
          <cell r="B2244" t="str">
            <v>COLETTI COM.PRESTAÇÃO DE SERVIÇOS LTDA</v>
          </cell>
        </row>
        <row r="2245">
          <cell r="B2245" t="str">
            <v>INSTITUTO DEMOC.INF.SANEAM.MEIO AMBIENTE</v>
          </cell>
        </row>
        <row r="2246">
          <cell r="B2246" t="str">
            <v>POSTO DE GASOLINA CAMPEÃO DA PENHA LTDA</v>
          </cell>
        </row>
        <row r="2247">
          <cell r="B2247" t="str">
            <v>G.B. ALVARENGA PROD.AGROPECUÁRIOS</v>
          </cell>
        </row>
        <row r="2248">
          <cell r="B2248" t="str">
            <v>CONSTRUTORA BRAGANTINA LTDA</v>
          </cell>
        </row>
        <row r="2249">
          <cell r="B2249" t="str">
            <v>INSTALADORA BAHIA LTDA-ME</v>
          </cell>
        </row>
        <row r="2250">
          <cell r="B2250" t="str">
            <v>TERRAMAQ LOCACAO DE MAQUINAS LTDA</v>
          </cell>
        </row>
        <row r="2251">
          <cell r="B2251" t="str">
            <v>ALMIR DA CONCEIÇÃO MARINS</v>
          </cell>
        </row>
        <row r="2252">
          <cell r="B2252" t="str">
            <v>GUERRA E GASPAR PORTÕES AUTOMÁTICOS COM. E SERV. LTDA</v>
          </cell>
        </row>
        <row r="2253">
          <cell r="B2253" t="str">
            <v>DIÁRIO DO PARÁ LTDA</v>
          </cell>
        </row>
        <row r="2254">
          <cell r="B2254" t="str">
            <v>RENTALMAC ELEVADORES E MÁQUINAS LTDA</v>
          </cell>
        </row>
        <row r="2255">
          <cell r="B2255" t="str">
            <v>L.D. LORETTE DUARTE CONSTRUTORA LTDA</v>
          </cell>
        </row>
        <row r="2256">
          <cell r="B2256" t="str">
            <v>DURA-LEX DIGIFILM &amp; INFORMÁTICA LTDA</v>
          </cell>
        </row>
        <row r="2257">
          <cell r="B2257" t="str">
            <v>SERRAFER SERRA FERRAMENTAS LTDA</v>
          </cell>
        </row>
        <row r="2258">
          <cell r="B2258" t="str">
            <v>SCORPION LOCACAO MAO DE OBRA LTDA</v>
          </cell>
        </row>
        <row r="2259">
          <cell r="B2259" t="str">
            <v>MARCO ANTÔNIO DA SILVA LOCAÇÃO-ME</v>
          </cell>
        </row>
        <row r="2260">
          <cell r="B2260" t="str">
            <v>COREGAZ COM.REPRESENTACAO LTDA</v>
          </cell>
        </row>
        <row r="2261">
          <cell r="B2261" t="str">
            <v>PEMARTEL TELEFONIA LTDA</v>
          </cell>
        </row>
        <row r="2262">
          <cell r="B2262" t="str">
            <v>PEMARTEL - TELEFONIA LTDA.</v>
          </cell>
        </row>
        <row r="2263">
          <cell r="B2263" t="str">
            <v>HESEDH COMERCIO DE EQUIPAMENTOS E SERVIC</v>
          </cell>
        </row>
        <row r="2264">
          <cell r="B2264" t="str">
            <v>AUTO POSTO CIDADE GEBARA LTDA</v>
          </cell>
        </row>
        <row r="2265">
          <cell r="B2265" t="str">
            <v>C.G.E. ENGENHARIA LTDA</v>
          </cell>
        </row>
        <row r="2266">
          <cell r="B2266" t="str">
            <v>S.R.S. PRESTADORA DE SERVICOS GERAIS</v>
          </cell>
        </row>
        <row r="2267">
          <cell r="B2267" t="str">
            <v>A.ALVES BAR E RESTAURANTE -ME</v>
          </cell>
        </row>
        <row r="2268">
          <cell r="B2268" t="str">
            <v>SERRA DA TIRIRICA COMÉRCIO LTDA</v>
          </cell>
        </row>
        <row r="2269">
          <cell r="B2269" t="str">
            <v>SANTO EXPEDITO DA SERRA ARTEF.CIMENTO LTDA</v>
          </cell>
        </row>
        <row r="2270">
          <cell r="B2270" t="str">
            <v>NOVA ERA RENTAL LTDA</v>
          </cell>
        </row>
        <row r="2271">
          <cell r="B2271" t="str">
            <v>CONCESSIONARIA ROTA 116</v>
          </cell>
        </row>
        <row r="2272">
          <cell r="B2272" t="str">
            <v>LUDYMILLA E LUCAS RIOS MAT.CONSTRUÇÃO LTDA</v>
          </cell>
        </row>
        <row r="2273">
          <cell r="B2273" t="str">
            <v>PADRAO COPACABANA TINTAS LTDA</v>
          </cell>
        </row>
        <row r="2274">
          <cell r="B2274" t="str">
            <v>PRESTUNI PRESTADORA DE SERVIÇOS UNIÃO LTDA</v>
          </cell>
        </row>
        <row r="2275">
          <cell r="B2275" t="str">
            <v>ISABEL GONCALVES DOS SANTOS</v>
          </cell>
        </row>
        <row r="2276">
          <cell r="B2276" t="str">
            <v>USR 2001 INFORMÁTICA LTDA</v>
          </cell>
        </row>
        <row r="2277">
          <cell r="B2277" t="str">
            <v>ILMA MARIA RODRIGUES SOUZA - ME</v>
          </cell>
        </row>
        <row r="2278">
          <cell r="B2278" t="str">
            <v>WFPC SERVICOS DE INFORMATICA LTDA</v>
          </cell>
        </row>
        <row r="2279">
          <cell r="B2279" t="str">
            <v>TORÃO MATERIAIS DE CONSTRUÇÃO LTDA</v>
          </cell>
        </row>
        <row r="2280">
          <cell r="B2280" t="str">
            <v>AZEBARROS TRANSPORTE E SERVICOS LTDA</v>
          </cell>
        </row>
        <row r="2281">
          <cell r="B2281" t="str">
            <v>J.C. SERVIÇOS TÉCNICOS LTDA</v>
          </cell>
        </row>
        <row r="2282">
          <cell r="B2282" t="str">
            <v>S. MATTOS RIGUEIRA COMÉRCIO DE VIDROS</v>
          </cell>
        </row>
        <row r="2283">
          <cell r="B2283" t="str">
            <v>TATIANA APARECIDA CARLOS QUINTELA-ME</v>
          </cell>
        </row>
        <row r="2284">
          <cell r="B2284" t="str">
            <v>LEAO EQUIPAMENTOS E FERRAMENTAS LTDA</v>
          </cell>
        </row>
        <row r="2285">
          <cell r="B2285" t="str">
            <v>P.J. CAMARGO PAPELARIA ME</v>
          </cell>
        </row>
        <row r="2286">
          <cell r="B2286" t="str">
            <v>PAVIMENT GROUND IND.COM.PRÉ-MOLD.DE CONCRETO</v>
          </cell>
        </row>
        <row r="2287">
          <cell r="B2287" t="str">
            <v>N &amp; P DE SANTA CRUZ SUB EMPREITEIRA LTDA</v>
          </cell>
        </row>
        <row r="2288">
          <cell r="B2288" t="str">
            <v>COFERCIL SERVIÇOS DE CONSTRUÇÃO LTDA</v>
          </cell>
        </row>
        <row r="2289">
          <cell r="B2289" t="str">
            <v>COPIADORA PEDRO LESSA LTDA</v>
          </cell>
        </row>
        <row r="2290">
          <cell r="B2290" t="str">
            <v>ALCANTUBO TUBOS E CONEXOES LTDA</v>
          </cell>
        </row>
        <row r="2291">
          <cell r="B2291" t="str">
            <v>PARA-SERVICE LTDA</v>
          </cell>
        </row>
        <row r="2292">
          <cell r="B2292" t="str">
            <v>DETALINOX COMERCIAL LTDA</v>
          </cell>
        </row>
        <row r="2293">
          <cell r="B2293" t="str">
            <v>POSTO MEGA IGUAÇU LTDA</v>
          </cell>
        </row>
        <row r="2294">
          <cell r="B2294" t="str">
            <v>DANNESMANN, SIEMSEN ADVOGADOS</v>
          </cell>
        </row>
        <row r="2295">
          <cell r="B2295" t="str">
            <v>CANTINA DO CADMOS LTDA</v>
          </cell>
        </row>
        <row r="2296">
          <cell r="B2296" t="str">
            <v>CVC CARDOSO AUTO PEÇAS - ME</v>
          </cell>
        </row>
        <row r="2297">
          <cell r="B2297" t="str">
            <v>FABRICA DE TELAS DE ARAME QUALITELAS LTD</v>
          </cell>
        </row>
        <row r="2298">
          <cell r="B2298" t="str">
            <v>A.F.F.III PAPELARIA E INFORMÁTICA LTDA</v>
          </cell>
        </row>
        <row r="2299">
          <cell r="B2299" t="str">
            <v>UNIVERSAL COMÉRCIO DE TUBOS E CONEXÕES LTDA</v>
          </cell>
        </row>
        <row r="2300">
          <cell r="B2300" t="str">
            <v>ÉDIO DOS SANTOS RIBEIRO TRANSPORTES</v>
          </cell>
        </row>
        <row r="2301">
          <cell r="B2301" t="str">
            <v>MÁXIMO ILUMINAÇÃO LTDA ME</v>
          </cell>
        </row>
        <row r="2302">
          <cell r="B2302" t="str">
            <v>VIGO TERPLAN TERRAPLANAGEM LTDA</v>
          </cell>
        </row>
        <row r="2303">
          <cell r="B2303" t="str">
            <v>SPR MATERIAIS LTDA</v>
          </cell>
        </row>
        <row r="2304">
          <cell r="B2304" t="str">
            <v>BOM PASTOR 2001 MAT.DE CONSTRUÇÃO LTDA</v>
          </cell>
        </row>
        <row r="2305">
          <cell r="B2305" t="str">
            <v>A.S. SILVA RESTAURANTE</v>
          </cell>
        </row>
        <row r="2306">
          <cell r="B2306" t="str">
            <v>STERIBIO SERV.LIMP.ESTER.HOSPITALAR LTDA</v>
          </cell>
        </row>
        <row r="2307">
          <cell r="B2307" t="str">
            <v>ZONA OESTE SANEAMENTO E SERVICOS LTDA</v>
          </cell>
        </row>
        <row r="2308">
          <cell r="B2308" t="str">
            <v>MARMORARIA PINHEIRO FERNANDES INDÚSTRIA E COMÉRCIO LTDA</v>
          </cell>
        </row>
        <row r="2309">
          <cell r="B2309" t="str">
            <v>FORTCABO COMERCIO E SERVICOS LTDA</v>
          </cell>
        </row>
        <row r="2310">
          <cell r="B2310" t="str">
            <v>LOCAR MUNCK TRANSPORTES E LOCACAO DE MAQ</v>
          </cell>
        </row>
        <row r="2311">
          <cell r="B2311" t="str">
            <v>E.J. VIEIRA MORAES TRANSPORTES LTDA-ME</v>
          </cell>
        </row>
        <row r="2312">
          <cell r="B2312" t="str">
            <v>JCM ENROLAMENTO MOT.PREST.SERVIÇO LTDA</v>
          </cell>
        </row>
        <row r="2313">
          <cell r="B2313" t="str">
            <v>CHURRASCARIA PICANHA DOURADA LTDA</v>
          </cell>
        </row>
        <row r="2314">
          <cell r="B2314" t="str">
            <v>P.A DA SILVA VULCANIZAÇÃO COM.- ME</v>
          </cell>
        </row>
        <row r="2315">
          <cell r="B2315" t="str">
            <v>V.P. LIMA DEMOLIÇÕES E SERVIÇOS LTDA</v>
          </cell>
        </row>
        <row r="2316">
          <cell r="B2316" t="str">
            <v>DANIELA DE AZEVEDO MENDES</v>
          </cell>
        </row>
        <row r="2317">
          <cell r="B2317" t="str">
            <v>VALMIR RODRIGUES DE ALMEIDA - ME</v>
          </cell>
        </row>
        <row r="2318">
          <cell r="B2318" t="str">
            <v>ELEVADORES FUJI FLF DO BRASIL LTDA.</v>
          </cell>
        </row>
        <row r="2319">
          <cell r="B2319" t="str">
            <v>J. CLÁUDIO MACHADO - ME</v>
          </cell>
        </row>
        <row r="2320">
          <cell r="B2320" t="str">
            <v>R 3 PROPAGANDA LTDA</v>
          </cell>
        </row>
        <row r="2321">
          <cell r="B2321" t="str">
            <v>IGOR GONÇALVES MENDES TRIPODE-ME</v>
          </cell>
        </row>
        <row r="2322">
          <cell r="B2322" t="str">
            <v>S.M.J. MIL METALÚRGICA E REFRIG. LTDA</v>
          </cell>
        </row>
        <row r="2323">
          <cell r="B2323" t="str">
            <v>FORTE ENEAS INDUSTRIA E COMERCIO LTDA</v>
          </cell>
        </row>
        <row r="2324">
          <cell r="B2324" t="str">
            <v>E S MENDES DROGARIA-ME</v>
          </cell>
        </row>
        <row r="2325">
          <cell r="B2325" t="str">
            <v>ROMATHI DISTRIBUIDORA DE MADEIRAS LTDA</v>
          </cell>
        </row>
        <row r="2326">
          <cell r="B2326" t="str">
            <v>EVANDRO FRANCISCO DE ARRUDA-ME</v>
          </cell>
        </row>
        <row r="2327">
          <cell r="B2327" t="str">
            <v>EDS DE SANTA CRUZ EMPREITEIRA LTDA</v>
          </cell>
        </row>
        <row r="2328">
          <cell r="B2328" t="str">
            <v>ENGELAGO CONSTR.ENGENHARIA DA LAGOA LTDA</v>
          </cell>
        </row>
        <row r="2329">
          <cell r="B2329" t="str">
            <v>NEWBERG TURISMO LTDA</v>
          </cell>
        </row>
        <row r="2330">
          <cell r="B2330" t="str">
            <v>J.F. MENDES COM. E SERVIÇOS</v>
          </cell>
        </row>
        <row r="2331">
          <cell r="B2331" t="str">
            <v>SERVIÇOS MUCK TIGRESA LTDA-ME</v>
          </cell>
        </row>
        <row r="2332">
          <cell r="B2332" t="str">
            <v>AQUAPART ENGENHARIA E PARTICIPAÇÕES LTDA</v>
          </cell>
        </row>
        <row r="2333">
          <cell r="B2333" t="str">
            <v>OPÇÃO INFORMÁTICA</v>
          </cell>
        </row>
        <row r="2334">
          <cell r="B2334" t="str">
            <v>SARTORETTI DO BRASIL COM. E SERV. LTDA</v>
          </cell>
        </row>
        <row r="2335">
          <cell r="B2335" t="str">
            <v>JOAO MAURICIO MARTINS MATERIAL DE CONSTR</v>
          </cell>
        </row>
        <row r="2336">
          <cell r="B2336" t="str">
            <v>MANOEL E ARAÚJO MATERIAL ELÉTRICO LTDA</v>
          </cell>
        </row>
        <row r="2337">
          <cell r="B2337" t="str">
            <v>AMERICAN 2001 SIGN COMUNICAÇÃO VISUAL LTDA</v>
          </cell>
        </row>
        <row r="2338">
          <cell r="B2338" t="str">
            <v>MARQUESAN 44 LOC.EQUIP.TERRAPLENAGEM LTDA</v>
          </cell>
        </row>
        <row r="2339">
          <cell r="B2339" t="str">
            <v>ARRAIS E SILVA TUBOS E CONEXOES LTDA</v>
          </cell>
        </row>
        <row r="2340">
          <cell r="B2340" t="str">
            <v>D.R DISTRIB.RODOVIÁRIO E TRANSPORTES LTDA</v>
          </cell>
        </row>
        <row r="2341">
          <cell r="B2341" t="str">
            <v>CONSTRUTORA LOMARELI LTDA</v>
          </cell>
        </row>
        <row r="2342">
          <cell r="B2342" t="str">
            <v>JOSÉ DO CARMO MIRANDA-ME</v>
          </cell>
        </row>
        <row r="2343">
          <cell r="B2343" t="str">
            <v>TR - TRANSPORTES RÁPIDOS LTDA</v>
          </cell>
        </row>
        <row r="2344">
          <cell r="B2344" t="str">
            <v>C.SOUZA DE ANDRADE TRANSPORTES-ME</v>
          </cell>
        </row>
        <row r="2345">
          <cell r="B2345" t="str">
            <v>F.F. MENDONÇA COMÉRCIO DE MADEIRAS LTDA</v>
          </cell>
        </row>
        <row r="2346">
          <cell r="B2346" t="str">
            <v>A.B.M. 2 TELECOMUNICAÇÕES LTDA</v>
          </cell>
        </row>
        <row r="2347">
          <cell r="B2347" t="str">
            <v>CONSTEP CONST.SERV.TERRAPLENAGEM LTDA</v>
          </cell>
        </row>
        <row r="2348">
          <cell r="B2348" t="str">
            <v>ADRIANA E LÍLIAN INFORMÁTICA LTDA</v>
          </cell>
        </row>
        <row r="2349">
          <cell r="B2349" t="str">
            <v>RHAZAS REPRESENTAÇÕES E COM. LTDA</v>
          </cell>
        </row>
        <row r="2350">
          <cell r="B2350" t="str">
            <v>CARGOLOG CARGAS E LOGÍSTICA LTDA</v>
          </cell>
        </row>
        <row r="2351">
          <cell r="B2351" t="str">
            <v>REGIS &amp; FERREIRA MOTORES LTDA</v>
          </cell>
        </row>
        <row r="2352">
          <cell r="B2352" t="str">
            <v>QUALIBLOCO PREMOLDADOS EM CONCRETO LTDA</v>
          </cell>
        </row>
        <row r="2353">
          <cell r="B2353" t="str">
            <v>CONSTRUTORA  FERREIRA E MONTEIRO LTDA.</v>
          </cell>
        </row>
        <row r="2354">
          <cell r="B2354" t="str">
            <v>BMB D´BÚZIOS DIST. DE BEBIDAS E GÊNEROS ALIMENTÍCIOS LTDA</v>
          </cell>
        </row>
        <row r="2355">
          <cell r="B2355" t="str">
            <v>POSTO SIM LTDA</v>
          </cell>
        </row>
        <row r="2356">
          <cell r="B2356" t="str">
            <v>COMAG SERV. DE OBRAS COMPLEMENTARES LTDA</v>
          </cell>
        </row>
        <row r="2357">
          <cell r="B2357" t="str">
            <v>SERRARIA REGIAO DOS LAGOS LTDA</v>
          </cell>
        </row>
        <row r="2358">
          <cell r="B2358" t="str">
            <v>VELAS AO MAR EMPR.VIAGENS E TURISMO LTDA</v>
          </cell>
        </row>
        <row r="2359">
          <cell r="B2359" t="str">
            <v>L&amp;R GUEDES TECNOLOGIA EM INFORMATICA LTD</v>
          </cell>
        </row>
        <row r="2360">
          <cell r="B2360" t="str">
            <v>ACHEI EM MACAÉ MÓVEIS USADOS LTDA</v>
          </cell>
        </row>
        <row r="2361">
          <cell r="B2361" t="str">
            <v>NADIS W. W. MATERIAIS DE CONSTRUÇÃO LTDA</v>
          </cell>
        </row>
        <row r="2362">
          <cell r="B2362" t="str">
            <v>FORMAL MÁQUINAS PEÇAS E SERVIÇOS LTDA</v>
          </cell>
        </row>
        <row r="2363">
          <cell r="B2363" t="str">
            <v>CONTINENTE TRANSPORTES LTDA-EPP</v>
          </cell>
        </row>
        <row r="2364">
          <cell r="B2364" t="str">
            <v>MESQUITA E MESQUITA SERVICOS, REFORMAS E</v>
          </cell>
        </row>
        <row r="2365">
          <cell r="B2365" t="str">
            <v>CONSTRUTORA DE MARCO LTDA</v>
          </cell>
        </row>
        <row r="2366">
          <cell r="B2366" t="str">
            <v>REAL PRINT INFORMÁTICA LTDA</v>
          </cell>
        </row>
        <row r="2367">
          <cell r="B2367" t="str">
            <v>PADARIA MARIA FARINHA LTDA-ME</v>
          </cell>
        </row>
        <row r="2368">
          <cell r="B2368" t="str">
            <v>CENTRALFER CENTRAL DE FERRO LTDA</v>
          </cell>
        </row>
        <row r="2369">
          <cell r="B2369" t="str">
            <v>FCO A.A. DE SOUZA LOCAÇÃO MÁQ.EQUIPAMENTOS</v>
          </cell>
        </row>
        <row r="2370">
          <cell r="B2370" t="str">
            <v>NANI RIO 445 COM.SERV.ESPECIALIZADO LTDA</v>
          </cell>
        </row>
        <row r="2371">
          <cell r="B2371" t="str">
            <v>MARIA IVANIR ALVES ROCHA - ME</v>
          </cell>
        </row>
        <row r="2372">
          <cell r="B2372" t="str">
            <v>ACNA REMOÇÕES S/C LTDA</v>
          </cell>
        </row>
        <row r="2373">
          <cell r="B2373" t="str">
            <v>OLIVEIRA &amp; RIBEIRO PARAIBUNA LTDA.</v>
          </cell>
        </row>
        <row r="2374">
          <cell r="B2374" t="str">
            <v>EMPREITEIRA TELECOMUNICACAO JOELMA LTDA</v>
          </cell>
        </row>
        <row r="2375">
          <cell r="B2375" t="str">
            <v>FERTOOLS MÁQUINAS E FERRAMENTAS LTDA</v>
          </cell>
        </row>
        <row r="2376">
          <cell r="B2376" t="str">
            <v>PARAISO DAS AGUAS - S.P. VALADARES</v>
          </cell>
        </row>
        <row r="2377">
          <cell r="B2377" t="str">
            <v>PEGA LEVE LIVRARIA LTDA</v>
          </cell>
        </row>
        <row r="2378">
          <cell r="B2378" t="str">
            <v>NAJ EMPREENDIMENTOS LTDA ME</v>
          </cell>
        </row>
        <row r="2379">
          <cell r="B2379" t="str">
            <v>WORLD AIR 2001 LTDA</v>
          </cell>
        </row>
        <row r="2380">
          <cell r="B2380" t="str">
            <v>VIRGEM DE FÁTIMA LOCAÇÃO DE MÁQUINAS E CAMINHÕES LTDA</v>
          </cell>
        </row>
        <row r="2381">
          <cell r="B2381" t="str">
            <v>RAMOS MÁQUINAS &amp; FERRAMENTAS LTDA-ME</v>
          </cell>
        </row>
        <row r="2382">
          <cell r="B2382" t="str">
            <v>JUSTOP SERVICOS DE TOPOGRAFIA LTDA</v>
          </cell>
        </row>
        <row r="2383">
          <cell r="B2383" t="str">
            <v>SANIT ENGENHARIA E CONSTRUÇÕES LTDA</v>
          </cell>
        </row>
        <row r="2384">
          <cell r="B2384" t="str">
            <v>FRANCISCO GERSON GOMES VIEIRA</v>
          </cell>
        </row>
        <row r="2385">
          <cell r="B2385" t="str">
            <v>HES SERVIÇOS DE ENGENHARIA LTDA</v>
          </cell>
        </row>
        <row r="2386">
          <cell r="B2386" t="str">
            <v>KSABOR TRANKILO LTDA</v>
          </cell>
        </row>
        <row r="2387">
          <cell r="B2387" t="str">
            <v>SANEMAT EQUIP.TECNICOS E MATERIAIS LTDA</v>
          </cell>
        </row>
        <row r="2388">
          <cell r="B2388" t="str">
            <v>H. C. L. HELENA LOCAÇÃO DE EQUIPAMENTOS LTDA</v>
          </cell>
        </row>
        <row r="2389">
          <cell r="B2389" t="str">
            <v>SIGLA CONSULTORIA E SERVIÇOS LTDA</v>
          </cell>
        </row>
        <row r="2390">
          <cell r="B2390" t="str">
            <v>T.M.C. TELECOMUNICAÇÃO LTDA</v>
          </cell>
        </row>
        <row r="2391">
          <cell r="B2391" t="str">
            <v>LLA TRÂNSITO LTDA</v>
          </cell>
        </row>
        <row r="2392">
          <cell r="B2392" t="str">
            <v>CAT BOMB COMÉRCIO DO VESTUÁRIO LTDA</v>
          </cell>
        </row>
        <row r="2393">
          <cell r="B2393" t="str">
            <v>BUREAU CIDADE LTDA</v>
          </cell>
        </row>
        <row r="2394">
          <cell r="B2394" t="str">
            <v>LECONTE S.A.</v>
          </cell>
        </row>
        <row r="2395">
          <cell r="B2395" t="str">
            <v>DISMATEL DE ITABORAÍ MATERIAIS DE CONSTRUÇÃO LTDA-EPP</v>
          </cell>
        </row>
        <row r="2396">
          <cell r="B2396" t="str">
            <v>POSTO SANTA CLARA  DE BARRA MANSA  ABAST. DE COMBUSTÍVEIS LT</v>
          </cell>
        </row>
        <row r="2397">
          <cell r="B2397" t="str">
            <v>PLENITUDE 2001 TERRAPLENAGEM E CONSTRUTORA LTDA</v>
          </cell>
        </row>
        <row r="2398">
          <cell r="B2398" t="str">
            <v>ANA MARIA MARTINS DE OLIVEIRA</v>
          </cell>
        </row>
        <row r="2399">
          <cell r="B2399" t="str">
            <v>A.V. MACHADO DISTRIBUIDORA DE ÁGUAS MINERAIS ME.</v>
          </cell>
        </row>
        <row r="2400">
          <cell r="B2400" t="str">
            <v>TUCHE TRANSPORTES LTDA</v>
          </cell>
        </row>
        <row r="2401">
          <cell r="B2401" t="str">
            <v>EMILIANO EMPR. E PARTICIPACOES HOTELEIRA</v>
          </cell>
        </row>
        <row r="2402">
          <cell r="B2402" t="str">
            <v>RT-LEA LOCAÇÃO DE EQUIPAMENTOS E ANDAIMES LTDA.</v>
          </cell>
        </row>
        <row r="2403">
          <cell r="B2403" t="str">
            <v>LUIZ CLAUDIO ALEXANDRE ESTRUTURAS-ME</v>
          </cell>
        </row>
        <row r="2404">
          <cell r="B2404" t="str">
            <v>BELAMAT MATERIAL DE CONSTRUCAO LTDA.</v>
          </cell>
        </row>
        <row r="2405">
          <cell r="B2405" t="str">
            <v>R.R.BARRA MANSA RESTAURANTE LTDA.</v>
          </cell>
        </row>
        <row r="2406">
          <cell r="B2406" t="str">
            <v>NIKIGAS COMERCIAL LTDA</v>
          </cell>
        </row>
        <row r="2407">
          <cell r="B2407" t="str">
            <v>NORTRACTOR PEÇAS PARA TRATORES LTDA</v>
          </cell>
        </row>
        <row r="2408">
          <cell r="B2408" t="str">
            <v>LIZ ANGELA M. DE OLIVEIRA - ME</v>
          </cell>
        </row>
        <row r="2409">
          <cell r="B2409" t="str">
            <v>ÁLVARO HENRIQUE ROSE-ME</v>
          </cell>
        </row>
        <row r="2410">
          <cell r="B2410" t="str">
            <v>PONTO CERTO DE IMBETIBA RESTAURANTE E LANCHONETE LTDA</v>
          </cell>
        </row>
        <row r="2411">
          <cell r="B2411" t="str">
            <v>BOMBCRET LTDA.</v>
          </cell>
        </row>
        <row r="2412">
          <cell r="B2412" t="str">
            <v>ANA KARLA ALCOFORADO CÉSAR DE MELO</v>
          </cell>
        </row>
        <row r="2413">
          <cell r="B2413" t="str">
            <v>TRANSPORTE BRASIL 500 DA PENHA LTDA</v>
          </cell>
        </row>
        <row r="2414">
          <cell r="B2414" t="str">
            <v>HERILUCIO P. SILVA</v>
          </cell>
        </row>
        <row r="2415">
          <cell r="B2415" t="str">
            <v>A.R. MOREIRA INFORMÁTICA LTDA</v>
          </cell>
        </row>
        <row r="2416">
          <cell r="B2416" t="str">
            <v>COMÉRCIO DE CEREAIS SAMPAIO LTDA</v>
          </cell>
        </row>
        <row r="2417">
          <cell r="B2417" t="str">
            <v>L.L. COMÉRCIO DE FERRAMENTAS LTDA</v>
          </cell>
        </row>
        <row r="2418">
          <cell r="B2418" t="str">
            <v>ADDCAR AUTOMÓVEIS LTDA</v>
          </cell>
        </row>
        <row r="2419">
          <cell r="B2419" t="str">
            <v>L.F. INDÚSTRIA E COMÉRCIO DE ROUPAS LTDA</v>
          </cell>
        </row>
        <row r="2420">
          <cell r="B2420" t="str">
            <v>E.H. ARQUITETURA E PLANEJAMENTO LTDA</v>
          </cell>
        </row>
        <row r="2421">
          <cell r="B2421" t="str">
            <v>SOUZA CHRISOSTIMO MAT.CONSTRUÇÃO LTDA</v>
          </cell>
        </row>
        <row r="2422">
          <cell r="B2422" t="str">
            <v>GTS COM. LOCAÇÃO E SERV. DE LIBERDADE LTDA</v>
          </cell>
        </row>
        <row r="2423">
          <cell r="B2423" t="str">
            <v>PENSÃO DO TREVO 584 LTDA - ME</v>
          </cell>
        </row>
        <row r="2424">
          <cell r="B2424" t="str">
            <v>JOSABIAS ALVES SANTOS</v>
          </cell>
        </row>
        <row r="2425">
          <cell r="B2425" t="str">
            <v>GILKLE-CAR AUTO MECÂNICA LTDA</v>
          </cell>
        </row>
        <row r="2426">
          <cell r="B2426" t="str">
            <v>JOSEQUIM MADEIRAS E MAT. CONSTRUÇÃO LTDA</v>
          </cell>
        </row>
        <row r="2427">
          <cell r="B2427" t="str">
            <v>O KAKO DOS AZULEJOS ANTIGOS LTDA</v>
          </cell>
        </row>
        <row r="2428">
          <cell r="B2428" t="str">
            <v>L &amp; A COMERCIO DE BATERIAS LTDA</v>
          </cell>
        </row>
        <row r="2429">
          <cell r="B2429" t="str">
            <v>CONSTRUTER GONCALENSE MATERIAIS DE CONST</v>
          </cell>
        </row>
        <row r="2430">
          <cell r="B2430" t="str">
            <v>ARM TRANSPORTADORA LTDA</v>
          </cell>
        </row>
        <row r="2431">
          <cell r="B2431" t="str">
            <v>TENDÊNCIAS EM MAO DE OBRA ESPEC.LTDA</v>
          </cell>
        </row>
        <row r="2432">
          <cell r="B2432" t="str">
            <v>CODISE COM.DISTR.EXP.CERÂMICOS LTDA</v>
          </cell>
        </row>
        <row r="2433">
          <cell r="B2433" t="str">
            <v>RODOVIÁRIO CASSIANO IMP. E EXP. LTDA</v>
          </cell>
        </row>
        <row r="2434">
          <cell r="B2434" t="str">
            <v>PAULO CASÉ PLANEJAM. ARQUITETÔNICO LTDA</v>
          </cell>
        </row>
        <row r="2435">
          <cell r="B2435" t="str">
            <v>JOÃO CARLOS DA SILVA TRANSPORTADORA - ME</v>
          </cell>
        </row>
        <row r="2436">
          <cell r="B2436" t="str">
            <v>NEW TORK RECURSOS HUMANOS LTDA</v>
          </cell>
        </row>
        <row r="2437">
          <cell r="B2437" t="str">
            <v>VALE E BUENO SERVICOS AUXILIARES LTDA</v>
          </cell>
        </row>
        <row r="2438">
          <cell r="B2438" t="str">
            <v>AMITRAN TRANSPORTES E MUDANCAS LTDA</v>
          </cell>
        </row>
        <row r="2439">
          <cell r="B2439" t="str">
            <v>HOTEL RECANTO DO POETA</v>
          </cell>
        </row>
        <row r="2440">
          <cell r="B2440" t="str">
            <v>ROQUE &amp; LUCAS TERRAPLENAGEM E PAVIMENTAÇÃO LTDA</v>
          </cell>
        </row>
        <row r="2441">
          <cell r="B2441" t="str">
            <v>TRANSBELT BENEF.SERVICOS E COMERCIO DE C</v>
          </cell>
        </row>
        <row r="2442">
          <cell r="B2442" t="str">
            <v>JOSÉ LEOMAR E IRACIMAR LTDA</v>
          </cell>
        </row>
        <row r="2443">
          <cell r="B2443" t="str">
            <v>MANOEL GALDINO COM.REP.MAT.CONSTRUÇÃO LTDA</v>
          </cell>
        </row>
        <row r="2444">
          <cell r="B2444" t="str">
            <v>PEAÇO COMÉRCIO DE AÇO LTDA</v>
          </cell>
        </row>
        <row r="2445">
          <cell r="B2445" t="str">
            <v>POSTO DE GASOLINA ESTRELA ORIENTAL LTDA</v>
          </cell>
        </row>
        <row r="2446">
          <cell r="B2446" t="str">
            <v>S.L. DE SENA EMPREITEIRA</v>
          </cell>
        </row>
        <row r="2447">
          <cell r="B2447" t="str">
            <v>S.N. BRONZE PAVIMENTACAO LTDA</v>
          </cell>
        </row>
        <row r="2448">
          <cell r="B2448" t="str">
            <v>VIPASI CONSTRUCAO E PINTURA LTDA</v>
          </cell>
        </row>
        <row r="2449">
          <cell r="B2449" t="str">
            <v>EPC ENG.PROJETOS E CONSULTORIA LTDA</v>
          </cell>
        </row>
        <row r="2450">
          <cell r="B2450" t="str">
            <v>HM HIGH MANAGER EVENTOS VIAGENS E TURISMO LTDA</v>
          </cell>
        </row>
        <row r="2451">
          <cell r="B2451" t="str">
            <v>TERMACO NORDESTE COM.EQUIPAMENTOS LTDA</v>
          </cell>
        </row>
        <row r="2452">
          <cell r="B2452" t="str">
            <v>MARIA DA CONSOLAÇÃO SOBREIRA &amp; CIA.LTDA.</v>
          </cell>
        </row>
        <row r="2453">
          <cell r="B2453" t="str">
            <v>MARIA OSMARINA ARAUJO DA SILVA</v>
          </cell>
        </row>
        <row r="2454">
          <cell r="B2454" t="str">
            <v>VPE LTDA</v>
          </cell>
        </row>
        <row r="2455">
          <cell r="B2455" t="str">
            <v>K.J. CONSTRUÇÃO COMÉRCIO E INDÚSTRIA LTDA</v>
          </cell>
        </row>
        <row r="2456">
          <cell r="B2456" t="str">
            <v>VISCLAR MÓVEIS E DECORAÇÕES LTDA</v>
          </cell>
        </row>
        <row r="2457">
          <cell r="B2457" t="str">
            <v>JOSE AFONSO RODRIGUES</v>
          </cell>
        </row>
        <row r="2458">
          <cell r="B2458" t="str">
            <v>TUBOMIX PRE-MOLDADOS E ENGENHARIA LTDA</v>
          </cell>
        </row>
        <row r="2459">
          <cell r="B2459" t="str">
            <v>HOTEL PERSONAL LTDA</v>
          </cell>
        </row>
        <row r="2460">
          <cell r="B2460" t="str">
            <v>M. DE OLIVEIRA TRANSPORTES DE CARGAS</v>
          </cell>
        </row>
        <row r="2461">
          <cell r="B2461" t="str">
            <v>A.P. MACEDO CONSTRUCOES LTDA</v>
          </cell>
        </row>
        <row r="2462">
          <cell r="B2462" t="str">
            <v>ÁGUAS CRISTALINAS PISCINAS LTDA</v>
          </cell>
        </row>
        <row r="2463">
          <cell r="B2463" t="str">
            <v>GTS - GRUPO DE TECNOLOGIA E SOLUÇÕES LTDA</v>
          </cell>
        </row>
        <row r="2464">
          <cell r="B2464" t="str">
            <v>EMPREITEIRA MILENIUM LTDA.</v>
          </cell>
        </row>
        <row r="2465">
          <cell r="B2465" t="str">
            <v>DISTR.DE BEBIDAS 4 AMIGOS DE M.H.LTDA</v>
          </cell>
        </row>
        <row r="2466">
          <cell r="B2466" t="str">
            <v>JARG BAR E RESTAURANTE LTDA</v>
          </cell>
        </row>
        <row r="2467">
          <cell r="B2467" t="str">
            <v>THALIS SERVIÇOS GERAIS LTDA</v>
          </cell>
        </row>
        <row r="2468">
          <cell r="B2468" t="str">
            <v>WRO - RIO SERVIÇOS LTDA</v>
          </cell>
        </row>
        <row r="2469">
          <cell r="B2469" t="str">
            <v>CDI BARRA PRODUTOS IMPORTACAO E EXPORTACAO LTDA</v>
          </cell>
        </row>
        <row r="2470">
          <cell r="B2470" t="str">
            <v>INFOCLUB COMÉRCIO DE INFORMÁTICA LTDA</v>
          </cell>
        </row>
        <row r="2471">
          <cell r="B2471" t="str">
            <v>TERFLEX INDÚSTRIA E COMÉRCIO LTDA</v>
          </cell>
        </row>
        <row r="2472">
          <cell r="B2472" t="str">
            <v>SIEMENS BUILDING TECHNOLOGIES LTDA</v>
          </cell>
        </row>
        <row r="2473">
          <cell r="B2473" t="str">
            <v>MULTI UNIFORMES PROFISSIONAIS LTDA</v>
          </cell>
        </row>
        <row r="2474">
          <cell r="B2474" t="str">
            <v>CARVALHO CONSULTORES ASSOCIADOS</v>
          </cell>
        </row>
        <row r="2475">
          <cell r="B2475" t="str">
            <v>BEVITOR TOPOG.DESENHO TECNICO LTDA</v>
          </cell>
        </row>
        <row r="2476">
          <cell r="B2476" t="str">
            <v>MALVÃO &amp; STANISCE LTDA</v>
          </cell>
        </row>
        <row r="2477">
          <cell r="B2477" t="str">
            <v>MECAESCAV MÁQUINAS LTDA</v>
          </cell>
        </row>
        <row r="2478">
          <cell r="B2478" t="str">
            <v>COSTA &amp; REZENDE REPRESENTAÇÕES LTDA</v>
          </cell>
        </row>
        <row r="2479">
          <cell r="B2479" t="str">
            <v>LELLO INTERMEDIADORA DE NEGÓCIOS S/C LTDA</v>
          </cell>
        </row>
        <row r="2480">
          <cell r="B2480" t="str">
            <v>RCN TRANSPORTES RODOVIÁRIOS LTDA</v>
          </cell>
        </row>
        <row r="2481">
          <cell r="B2481" t="str">
            <v>VIA MÓVEIS LTDA.</v>
          </cell>
        </row>
        <row r="2482">
          <cell r="B2482" t="str">
            <v>CONSTRUTORA VERDES MARES DE MACAÉ LTDA</v>
          </cell>
        </row>
        <row r="2483">
          <cell r="B2483" t="str">
            <v>PANIFICAÇÃO PIRACAIA 11 LTDA - ME</v>
          </cell>
        </row>
        <row r="2484">
          <cell r="B2484" t="str">
            <v>RENOVADORA DE PNEUS TREVO LTDA</v>
          </cell>
        </row>
        <row r="2485">
          <cell r="B2485" t="str">
            <v>POSTO DE SERVIÇOS CHAMEGO DO PROJAC LTDA</v>
          </cell>
        </row>
        <row r="2486">
          <cell r="B2486" t="str">
            <v>NOVA LECMAR MAT.ELETR.HIDRÁULICOS LTDA</v>
          </cell>
        </row>
        <row r="2487">
          <cell r="B2487" t="str">
            <v>JET 321 INFORMÁTICA LTDA</v>
          </cell>
        </row>
        <row r="2488">
          <cell r="B2488" t="str">
            <v>RGA TRANSPORTE DE ÁGUA LTDA</v>
          </cell>
        </row>
        <row r="2489">
          <cell r="B2489" t="str">
            <v>APC ASSESSORIA DE PROJETOS E CONSTRUÇÕES LTDA</v>
          </cell>
        </row>
        <row r="2490">
          <cell r="B2490" t="str">
            <v>L.L.M. MARQUES COMÉRCIO DE MATERIAIS DE CONSTRUÇÃO LTDA</v>
          </cell>
        </row>
        <row r="2491">
          <cell r="B2491" t="str">
            <v>M.F. FARIA SILVA REFEICOES -ME</v>
          </cell>
        </row>
        <row r="2492">
          <cell r="B2492" t="str">
            <v>NOVA CECCATO 8 TRATORES PEÇAS E SERVIÇOS LTDA</v>
          </cell>
        </row>
        <row r="2493">
          <cell r="B2493" t="str">
            <v>S.MENDONCA ALVES RESTAURANTE</v>
          </cell>
        </row>
        <row r="2494">
          <cell r="B2494" t="str">
            <v>FONTE DE ÁGUAS VIVAS ABASTECEDORA LTDA</v>
          </cell>
        </row>
        <row r="2495">
          <cell r="B2495" t="str">
            <v>VALMIR RIBEIRO FIDELIS LANCHES</v>
          </cell>
        </row>
        <row r="2496">
          <cell r="B2496" t="str">
            <v>SARTY-SOUTH AMERICAN TECNOLOGIA LTDA</v>
          </cell>
        </row>
        <row r="2497">
          <cell r="B2497" t="str">
            <v>SANTOS MAGALHÃES CONSTRUTORA</v>
          </cell>
        </row>
        <row r="2498">
          <cell r="B2498" t="str">
            <v>MV LANA COMERCIO E REPRESENTACAO LTDA</v>
          </cell>
        </row>
        <row r="2499">
          <cell r="B2499" t="str">
            <v>FORMAPEL CENTRO PAPELARIA INFORMÁTICA LTDA</v>
          </cell>
        </row>
        <row r="2500">
          <cell r="B2500" t="str">
            <v>POSTO MAR AZUL RIO DAS OSTRAS</v>
          </cell>
        </row>
        <row r="2501">
          <cell r="B2501" t="str">
            <v>EXCEL SERVIÇOS DE FORMAS LTDA</v>
          </cell>
        </row>
        <row r="2502">
          <cell r="B2502" t="str">
            <v>M.S.G. CONSTRUTORA LTDA</v>
          </cell>
        </row>
        <row r="2503">
          <cell r="B2503" t="str">
            <v>AUTO POSTO PRIMEIRAO DO LARANJAL LTDA</v>
          </cell>
        </row>
        <row r="2504">
          <cell r="B2504" t="str">
            <v>UNIPLAST COM.PLÁSTICOS E BORRACHAS LTDA</v>
          </cell>
        </row>
        <row r="2505">
          <cell r="B2505" t="str">
            <v>MARCELO RABACHINBI ARAÚJO-ME</v>
          </cell>
        </row>
        <row r="2506">
          <cell r="B2506" t="str">
            <v>MICROWMAX INFORMÁTICA LTDA</v>
          </cell>
        </row>
        <row r="2507">
          <cell r="B2507" t="str">
            <v>DISK LIMP. DISTRIBUIDORA LTDA</v>
          </cell>
        </row>
        <row r="2508">
          <cell r="B2508" t="str">
            <v>S.A.S. REZENDE - ME</v>
          </cell>
        </row>
        <row r="2509">
          <cell r="B2509" t="str">
            <v>BARRA-MIX DE CABO FRIO DISTRIB.DE AREIA LTDA</v>
          </cell>
        </row>
        <row r="2510">
          <cell r="B2510" t="str">
            <v>TOTAL COMERCIAL DE PEÇAS E SERVIÇOS LTDA</v>
          </cell>
        </row>
        <row r="2511">
          <cell r="B2511" t="str">
            <v>RADICAL SPORTS CO. LTDA.</v>
          </cell>
        </row>
        <row r="2512">
          <cell r="B2512" t="str">
            <v>MASTERSOLOS TECNOLOGIA E FUNDAÇÕES LTDA</v>
          </cell>
        </row>
        <row r="2513">
          <cell r="B2513" t="str">
            <v>ARTES GRÁFICAS PRINTCOLOR LTDA</v>
          </cell>
        </row>
        <row r="2514">
          <cell r="B2514" t="str">
            <v>E.C. DE ALBUQUERQUE NETO</v>
          </cell>
        </row>
        <row r="2515">
          <cell r="B2515" t="str">
            <v>RESK JET COMERCIAL LTDA</v>
          </cell>
        </row>
        <row r="2516">
          <cell r="B2516" t="str">
            <v>TRATTO 180 ACABAMENTOS P/CONSTRUÇÃO LTDA</v>
          </cell>
        </row>
        <row r="2517">
          <cell r="B2517" t="str">
            <v>ARTNORTE ARTIGOS INDUSTRIAIS LTDA</v>
          </cell>
        </row>
        <row r="2518">
          <cell r="B2518" t="str">
            <v>FRANCISCO LEONASIO FREITAS LEONARDO</v>
          </cell>
        </row>
        <row r="2519">
          <cell r="B2519" t="str">
            <v>NOVA PUBLICIDADE LTDA</v>
          </cell>
        </row>
        <row r="2520">
          <cell r="B2520" t="str">
            <v>AUGUSTO TRANSPORTE DE ÁGUA LTDA</v>
          </cell>
        </row>
        <row r="2521">
          <cell r="B2521" t="str">
            <v>AREAL SOARES ITA LTDA - ME</v>
          </cell>
        </row>
        <row r="2522">
          <cell r="B2522" t="str">
            <v>JAIME MACHADO NETO-ME</v>
          </cell>
        </row>
        <row r="2523">
          <cell r="B2523" t="str">
            <v>SILVA E LIMA EMPRREITEIRA LTDA</v>
          </cell>
        </row>
        <row r="2524">
          <cell r="B2524" t="str">
            <v>GALLERY SOUND ELETRÔNICOS LTDA</v>
          </cell>
        </row>
        <row r="2525">
          <cell r="B2525" t="str">
            <v>HOTEL E BAR COSTA &amp; LANES LTDA - ME</v>
          </cell>
        </row>
        <row r="2526">
          <cell r="B2526" t="str">
            <v>BAZAR P C DO VILAR LTDA - ME</v>
          </cell>
        </row>
        <row r="2527">
          <cell r="B2527" t="str">
            <v>QUALITELA INDÚSTRIA E COMÉRCIO LTDA</v>
          </cell>
        </row>
        <row r="2528">
          <cell r="B2528" t="str">
            <v>DO LEME AO PONTAL GRÁFICA LTDA</v>
          </cell>
        </row>
        <row r="2529">
          <cell r="B2529" t="str">
            <v>CARIRI SERVIÇOS LTDA</v>
          </cell>
        </row>
        <row r="2530">
          <cell r="B2530" t="str">
            <v>VIBROTON ARTEFATOS DE CONCRETO LTDA</v>
          </cell>
        </row>
        <row r="2531">
          <cell r="B2531" t="str">
            <v>R.M.M. CONSTRUTORA LTDA</v>
          </cell>
        </row>
        <row r="2532">
          <cell r="B2532" t="str">
            <v>CONTICEL-RIO SERVICOS LTDA</v>
          </cell>
        </row>
        <row r="2533">
          <cell r="B2533" t="str">
            <v>ESTRUTURAL COM.BLOCOS CERÂMICOS LTDA</v>
          </cell>
        </row>
        <row r="2534">
          <cell r="B2534" t="str">
            <v>MUNDI RESENDE HIDRÁULICA E SANEAMENTO LTDA</v>
          </cell>
        </row>
        <row r="2535">
          <cell r="B2535" t="str">
            <v>GB AUTO PECAS LTDA</v>
          </cell>
        </row>
        <row r="2536">
          <cell r="B2536" t="str">
            <v>GOUVEIAIR INFORMÁTICA LTDA</v>
          </cell>
        </row>
        <row r="2537">
          <cell r="B2537" t="str">
            <v>ALTUR RENT A CAR LTDA-ME</v>
          </cell>
        </row>
        <row r="2538">
          <cell r="B2538" t="str">
            <v>CHIQUE &amp; XIQUE BUFFET TÍP. NORDEST. PROM. E EVENTOS LTDA</v>
          </cell>
        </row>
        <row r="2539">
          <cell r="B2539" t="str">
            <v>CÉLIO S.O. FILHO</v>
          </cell>
        </row>
        <row r="2540">
          <cell r="B2540" t="str">
            <v>D.R. FERREIRA ROQUE</v>
          </cell>
        </row>
        <row r="2541">
          <cell r="B2541" t="str">
            <v>VIVIANE R.DE MORAES EDITORA-ME</v>
          </cell>
        </row>
        <row r="2542">
          <cell r="B2542" t="str">
            <v>FLY 2001 PAPELARIA E INFORMÁTICA LTDA.</v>
          </cell>
        </row>
        <row r="2543">
          <cell r="B2543" t="str">
            <v>NELSON DIVINO CARNEIRO - O CORUMBAÍBA</v>
          </cell>
        </row>
        <row r="2544">
          <cell r="B2544" t="str">
            <v>L.H.V. MATERIAIS PARA CONSTRUÇÃO LTDA</v>
          </cell>
        </row>
        <row r="2545">
          <cell r="B2545" t="str">
            <v>VALDEVAN ALVES QUEIROZ- LV UNIFORMES</v>
          </cell>
        </row>
        <row r="2546">
          <cell r="B2546" t="str">
            <v>LAGT INFORMATICA LTDA</v>
          </cell>
        </row>
        <row r="2547">
          <cell r="B2547" t="str">
            <v>CEN - CENTRO DE ESTUDOS DA FACULDADE DE ENGENHARIA</v>
          </cell>
        </row>
        <row r="2548">
          <cell r="B2548" t="str">
            <v>KARJ VARANDA MAT.CONSTRUCAO E BAZAR LTDA</v>
          </cell>
        </row>
        <row r="2549">
          <cell r="B2549" t="str">
            <v>MPC ENGENHARIA E CONSULTORIA LTDA</v>
          </cell>
        </row>
        <row r="2550">
          <cell r="B2550" t="str">
            <v>C.W. MARCONDES - ME</v>
          </cell>
        </row>
        <row r="2551">
          <cell r="B2551" t="str">
            <v>ARTE-MANIA DE ARARUAMA ARTEF.CIMENTO LTDA</v>
          </cell>
        </row>
        <row r="2552">
          <cell r="B2552" t="str">
            <v>CHRISTIANE MONTENEGRO ALVES - EPP</v>
          </cell>
        </row>
        <row r="2553">
          <cell r="B2553" t="str">
            <v>PORCINO FERNANDES DA COSTA JÚNIOR</v>
          </cell>
        </row>
        <row r="2554">
          <cell r="B2554" t="str">
            <v>DAVID J. MIGUEL BORRACHEIRO</v>
          </cell>
        </row>
        <row r="2555">
          <cell r="B2555" t="str">
            <v>MINERACAO SANTA LUZIA DE ITAGUAI LTDA</v>
          </cell>
        </row>
        <row r="2556">
          <cell r="B2556" t="str">
            <v>EMPREITEIRA DE OBRAS LAMERAO LTDA</v>
          </cell>
        </row>
        <row r="2557">
          <cell r="B2557" t="str">
            <v>RIGR - INDÚSTRIA E COMÉRCIO LTDA</v>
          </cell>
        </row>
        <row r="2558">
          <cell r="B2558" t="str">
            <v>D.SALMITO DE MELO MICROEMPRESA</v>
          </cell>
        </row>
        <row r="2559">
          <cell r="B2559" t="str">
            <v>SERV CAR DISTR PEÇAS SERVS ELETRICO</v>
          </cell>
        </row>
        <row r="2560">
          <cell r="B2560" t="str">
            <v>RESTTAURO CONSULTORIA LTDA</v>
          </cell>
        </row>
        <row r="2561">
          <cell r="B2561" t="str">
            <v>GAMA E ZANDONE - ADVOGADOS</v>
          </cell>
        </row>
        <row r="2562">
          <cell r="B2562" t="str">
            <v>DAIANA CRISTINA BALAN CAVALCANTE - ME</v>
          </cell>
        </row>
        <row r="2563">
          <cell r="B2563" t="str">
            <v>TRANSPRAFORTE TRANSPORTE E LOCAÇÃO LTDA.</v>
          </cell>
        </row>
        <row r="2564">
          <cell r="B2564" t="str">
            <v>K.J. MATERIAIS DE CONSTRUÇÃO LTDA-ME</v>
          </cell>
        </row>
        <row r="2565">
          <cell r="B2565" t="str">
            <v>TRANSPORT. E LOC. EQUIPAMENTO F.R.S. CAETANO LTDA</v>
          </cell>
        </row>
        <row r="2566">
          <cell r="B2566" t="str">
            <v>ALCOM DE ITABORAÍ PEÇAS SERV.DIESEL LTDA</v>
          </cell>
        </row>
        <row r="2567">
          <cell r="B2567" t="str">
            <v>AGUAELI DIST. DE ÁGUA MINERAL LTDA</v>
          </cell>
        </row>
        <row r="2568">
          <cell r="B2568" t="str">
            <v>MARIA NILCE ARAÚJO ALVES ME</v>
          </cell>
        </row>
        <row r="2569">
          <cell r="B2569" t="str">
            <v>TECNOLOGIA LOGÍSTICA E CONSULTORIA - TECLOG LTDA</v>
          </cell>
        </row>
        <row r="2570">
          <cell r="B2570" t="str">
            <v>POSTO REI DAS SELVAS LTDA</v>
          </cell>
        </row>
        <row r="2571">
          <cell r="B2571" t="str">
            <v>MÃO FORTE EQUIPAMENTOS LTDA-ME</v>
          </cell>
        </row>
        <row r="2572">
          <cell r="B2572" t="str">
            <v>THACECON LTDA</v>
          </cell>
        </row>
        <row r="2573">
          <cell r="B2573" t="str">
            <v>V.J. MACHADO JUNIOR RESTAURANTE</v>
          </cell>
        </row>
        <row r="2574">
          <cell r="B2574" t="str">
            <v>T.DE RODRIGUES</v>
          </cell>
        </row>
        <row r="2575">
          <cell r="B2575" t="str">
            <v>CORAIS DO ENGENHO MATERIAIS DE CONSTRUÇÃO LTDA</v>
          </cell>
        </row>
        <row r="2576">
          <cell r="B2576" t="str">
            <v>JR PRESTADORA DE SERVIÇO S/C LTDA</v>
          </cell>
        </row>
        <row r="2577">
          <cell r="B2577" t="str">
            <v>ELIAS, MINERVINO ADV.E ASSOCIADOS</v>
          </cell>
        </row>
        <row r="2578">
          <cell r="B2578" t="str">
            <v>RETÍFICA DE MOTORES CAMPO LINDO LTDA</v>
          </cell>
        </row>
        <row r="2579">
          <cell r="B2579" t="str">
            <v>TRANSPORTES PESADOS NOVO RECREIO LTDA</v>
          </cell>
        </row>
        <row r="2580">
          <cell r="B2580" t="str">
            <v>ATLÂNTICO RIO DAS OSTRAS FERRO E AÇO LTDA</v>
          </cell>
        </row>
        <row r="2581">
          <cell r="B2581" t="str">
            <v>J.R. MARQUES BARRETO &amp; CIA LTDA</v>
          </cell>
        </row>
        <row r="2582">
          <cell r="B2582" t="str">
            <v>MODUS ENGENHARIA E SERVICOS S/C LTDA</v>
          </cell>
        </row>
        <row r="2583">
          <cell r="B2583" t="str">
            <v>MECAMPI-METALÚRGICA CAMPISTA LTDA</v>
          </cell>
        </row>
        <row r="2584">
          <cell r="B2584" t="str">
            <v>BARRETOS E BELLAS MÁRMORES LTDA</v>
          </cell>
        </row>
        <row r="2585">
          <cell r="B2585" t="str">
            <v>ABR CONSTRUTORA LTDA</v>
          </cell>
        </row>
        <row r="2586">
          <cell r="B2586" t="str">
            <v>ATLANTICA HOTELS INTERNATIONAL S/A</v>
          </cell>
        </row>
        <row r="2587">
          <cell r="B2587" t="str">
            <v>COMÉRCIO ECL REUNIDOS LTDA</v>
          </cell>
        </row>
        <row r="2588">
          <cell r="B2588" t="str">
            <v>VITÓRIA EQUIPAMENTOS LTDA.</v>
          </cell>
        </row>
        <row r="2589">
          <cell r="B2589" t="str">
            <v>L.A. COSTA DE ALMEIDA</v>
          </cell>
        </row>
        <row r="2590">
          <cell r="B2590" t="str">
            <v>JETOM MÁQUINAS E EQUIPAMENTOS LTDA</v>
          </cell>
        </row>
        <row r="2591">
          <cell r="B2591" t="str">
            <v>QUANTUN REPAX INFORMÁTICA LTDA</v>
          </cell>
        </row>
        <row r="2592">
          <cell r="B2592" t="str">
            <v>9 E SERVIÇOS REPROGRÁFICOS LTDA</v>
          </cell>
        </row>
        <row r="2593">
          <cell r="B2593" t="str">
            <v>ALL TONER DE ROCHA MIRANDA COM.SUPRIMENTOS LTDA</v>
          </cell>
        </row>
        <row r="2594">
          <cell r="B2594" t="str">
            <v>VAIO MOBILE PLANET COM. DE NOTEBOOKS LTDA</v>
          </cell>
        </row>
        <row r="2595">
          <cell r="B2595" t="str">
            <v>P.C. LETREIROS LTDA - ME</v>
          </cell>
        </row>
        <row r="2596">
          <cell r="B2596" t="str">
            <v>OSTEMBERG GARDEN PLANTAS LTDA</v>
          </cell>
        </row>
        <row r="2597">
          <cell r="B2597" t="str">
            <v>M.J. FILHO- PRESTAÇÃO DE SERVIÇOS</v>
          </cell>
        </row>
        <row r="2598">
          <cell r="B2598" t="str">
            <v>L. CARLOS DOS SANTOS CÓPIAS</v>
          </cell>
        </row>
        <row r="2599">
          <cell r="B2599" t="str">
            <v>AÇOLAGOS COM.PRODUTOS SIDERÚRGICOS LTDA</v>
          </cell>
        </row>
        <row r="2600">
          <cell r="B2600" t="str">
            <v>MADEIREIRA IRMÃOS CAMPANATI LTDA</v>
          </cell>
        </row>
        <row r="2601">
          <cell r="B2601" t="str">
            <v>BETINARDI TERRAPLANAGEM LTDA</v>
          </cell>
        </row>
        <row r="2602">
          <cell r="B2602" t="str">
            <v>MULTI-OBRAS CONSTRUTORA LTDA.</v>
          </cell>
        </row>
        <row r="2603">
          <cell r="B2603" t="str">
            <v>DPA CONSULTORIA E PARTICIPAÇÕES LTDA</v>
          </cell>
        </row>
        <row r="2604">
          <cell r="B2604" t="str">
            <v>MUNK DE MERITI TRANSPORTE E SERVIÇOS LTDA</v>
          </cell>
        </row>
        <row r="2605">
          <cell r="B2605" t="str">
            <v>LIBERTY NEGÓCIOS E TURISMO LTDA</v>
          </cell>
        </row>
        <row r="2606">
          <cell r="B2606" t="str">
            <v>PEIXOTO GOMIDE MAT DE CONSTRUÇÃO LTDA</v>
          </cell>
        </row>
        <row r="2607">
          <cell r="B2607" t="str">
            <v>W. DA FONSECA MONTEIRO -ME</v>
          </cell>
        </row>
        <row r="2608">
          <cell r="B2608" t="str">
            <v>GLASSTEC COMÉRCIO DE VIDROS LTDA</v>
          </cell>
        </row>
        <row r="2609">
          <cell r="B2609" t="str">
            <v>MAGY DRYVE TRANSPORTES LTDA</v>
          </cell>
        </row>
        <row r="2610">
          <cell r="B2610" t="str">
            <v>DEZ DA BARRA MATERIAIS DE CONSTRUÇÃO LTDA</v>
          </cell>
        </row>
        <row r="2611">
          <cell r="B2611" t="str">
            <v>JAG - LOCAÇÃO E TRANSPORTES LTDA</v>
          </cell>
        </row>
        <row r="2612">
          <cell r="B2612" t="str">
            <v>RMA ASSESSORIA E CONSULTORIA LTDA</v>
          </cell>
        </row>
        <row r="2613">
          <cell r="B2613" t="str">
            <v>FROTAUTO RENT A CAR LTDA</v>
          </cell>
        </row>
        <row r="2614">
          <cell r="B2614" t="str">
            <v>SHOLL LAJE COMÉRCIO E INDÚSTRIA LTDA-ME</v>
          </cell>
        </row>
        <row r="2615">
          <cell r="B2615" t="str">
            <v>ATUAL MACAENSE DISTR.MAT.ESCRITORIO LTDA</v>
          </cell>
        </row>
        <row r="2616">
          <cell r="B2616" t="str">
            <v>CLEBIA DA SILVA CHAVES</v>
          </cell>
        </row>
        <row r="2617">
          <cell r="B2617" t="str">
            <v>R. ROZA SÃO PAULO - ME</v>
          </cell>
        </row>
        <row r="2618">
          <cell r="B2618" t="str">
            <v>FAR PESSANHA &amp; OLIVEIRA LTDA</v>
          </cell>
        </row>
        <row r="2619">
          <cell r="B2619" t="str">
            <v>CASTRO VIANNA LTDA</v>
          </cell>
        </row>
        <row r="2620">
          <cell r="B2620" t="str">
            <v>LOGIC TECHNOLOGIES DO BRASIL LTDA</v>
          </cell>
        </row>
        <row r="2621">
          <cell r="B2621" t="str">
            <v>GUITAFAU PARTICIPAÇÕES LTDA</v>
          </cell>
        </row>
        <row r="2622">
          <cell r="B2622" t="str">
            <v>IMB - INDÚSTRIA DE MAQ.E METALURGIA LTDA</v>
          </cell>
        </row>
        <row r="2623">
          <cell r="B2623" t="str">
            <v>MADEIRAS SAO JOSE DE AUSTIN LTDA</v>
          </cell>
        </row>
        <row r="2624">
          <cell r="B2624" t="str">
            <v>RECREIO PRODS. PARA CONSTRUÇÃO LTDA</v>
          </cell>
        </row>
        <row r="2625">
          <cell r="B2625" t="str">
            <v>D.J. SERVIÇOS TÉCNICOS DE DESMONTE LTDA</v>
          </cell>
        </row>
        <row r="2626">
          <cell r="B2626" t="str">
            <v>L.G.COSTA TEIXEIRA CONSTRUÇÕES LTDA</v>
          </cell>
        </row>
        <row r="2627">
          <cell r="B2627" t="str">
            <v>ISMAR MARIA DE SOUZA GONZAGA-ME</v>
          </cell>
        </row>
        <row r="2628">
          <cell r="B2628" t="str">
            <v>F.L. LOBATO NETO COMÉRCIO</v>
          </cell>
        </row>
        <row r="2629">
          <cell r="B2629" t="str">
            <v>CARDAN FORTALEZA LTDA</v>
          </cell>
        </row>
        <row r="2630">
          <cell r="B2630" t="str">
            <v>EWANDRO PEIXOTO LIMA IND. COM.</v>
          </cell>
        </row>
        <row r="2631">
          <cell r="B2631" t="str">
            <v>OXISEG-EQUIP. DE SEGUR. E SOLDAGEM LTDA</v>
          </cell>
        </row>
        <row r="2632">
          <cell r="B2632" t="str">
            <v>LITORAL EXPRESS TELECOMUNICAÇÕES LTDA</v>
          </cell>
        </row>
        <row r="2633">
          <cell r="B2633" t="str">
            <v>CONCRETELLI SERVIÇOS DE CONCRETO LTDA</v>
          </cell>
        </row>
        <row r="2634">
          <cell r="B2634" t="str">
            <v>ETTERCCAP CONST.COM.TRANSP.TERRAPLANAGEM</v>
          </cell>
        </row>
        <row r="2635">
          <cell r="B2635" t="str">
            <v>NOTEWORTHY INFORMÁTICA LTDA</v>
          </cell>
        </row>
        <row r="2636">
          <cell r="B2636" t="str">
            <v>MUNDU'S COM.MAT.CONSTRUÇÃO E MADEIRAS LTDA</v>
          </cell>
        </row>
        <row r="2637">
          <cell r="B2637" t="str">
            <v>DACAR TRANSPORTES LTDA</v>
          </cell>
        </row>
        <row r="2638">
          <cell r="B2638" t="str">
            <v>T.J. CONSTRUTORA LTDA</v>
          </cell>
        </row>
        <row r="2639">
          <cell r="B2639" t="str">
            <v>JOSÉ ROMUALDO SANDRINI FILHO - ME</v>
          </cell>
        </row>
        <row r="2640">
          <cell r="B2640" t="str">
            <v>DURVALINO PELEGRINI BLOCOS - ME</v>
          </cell>
        </row>
        <row r="2641">
          <cell r="B2641" t="str">
            <v>DONA PORCA &amp; SEUS DOIS PARAFUSOS COM.REP</v>
          </cell>
        </row>
        <row r="2642">
          <cell r="B2642" t="str">
            <v>COOPERATIVA PROF.TOPOGR.ENGENHARIA LTDA</v>
          </cell>
        </row>
        <row r="2643">
          <cell r="B2643" t="str">
            <v>MAYALL PARTICIPAÇÕES LTDA</v>
          </cell>
        </row>
        <row r="2644">
          <cell r="B2644" t="str">
            <v>MAXIBOR ABASTECEDORA DE MANGUEIRAS E EQUIP. LTDA</v>
          </cell>
        </row>
        <row r="2645">
          <cell r="B2645" t="str">
            <v>LDC-TRANSPORTE SERVIÇO COMÉRCIO E REP.LTDA</v>
          </cell>
        </row>
        <row r="2646">
          <cell r="B2646" t="str">
            <v>SUSTENTO ALIMENTOS COMÉRCIO, IMPORTAÇÃO E EXPORTAÇÃO LTDA</v>
          </cell>
        </row>
        <row r="2647">
          <cell r="B2647" t="str">
            <v>LUCIMAR CLEANING SERV. DE LIMPEZA LTDA</v>
          </cell>
        </row>
        <row r="2648">
          <cell r="B2648" t="str">
            <v>R. S. PESSANHA COMÉRCIO E SERVIÇOS</v>
          </cell>
        </row>
        <row r="2649">
          <cell r="B2649" t="str">
            <v>NOVAES E FONSECA COM. E TRANSPORTES LTDA</v>
          </cell>
        </row>
        <row r="2650">
          <cell r="B2650" t="str">
            <v>CASA DAS LETRAS, PLACAS E DECORAÇÕES LTDA.</v>
          </cell>
        </row>
        <row r="2651">
          <cell r="B2651" t="str">
            <v>ALUMINAÇO LTDA</v>
          </cell>
        </row>
        <row r="2652">
          <cell r="B2652" t="str">
            <v>INFOR-X-NINE INFORMÁTICA LTDA-ME</v>
          </cell>
        </row>
        <row r="2653">
          <cell r="B2653" t="str">
            <v>J.L. PEDROSA COM.PECAS E TERRAPLENAGEM LTDA</v>
          </cell>
        </row>
        <row r="2654">
          <cell r="B2654" t="str">
            <v>AUTO PARABRISA VIDROS BENFICA LTDA</v>
          </cell>
        </row>
        <row r="2655">
          <cell r="B2655" t="str">
            <v>MGS COMÉRCIO DE FERRO &amp; AÇO LTDA - ME</v>
          </cell>
        </row>
        <row r="2656">
          <cell r="B2656" t="str">
            <v>BETAMAX BERTIOGA LOC.EQUIP.P/CONSTRUÇÃO CIVIL</v>
          </cell>
        </row>
        <row r="2657">
          <cell r="B2657" t="str">
            <v>RECAPAGEM FIEL LTDA</v>
          </cell>
        </row>
        <row r="2658">
          <cell r="B2658" t="str">
            <v>CRISVAN ALUMINIO LTDA ME</v>
          </cell>
        </row>
        <row r="2659">
          <cell r="B2659" t="str">
            <v>JCA COSTA INFORMÁTICA COMERCIAL LTDA</v>
          </cell>
        </row>
        <row r="2660">
          <cell r="B2660" t="str">
            <v>RETROCOMP LOC.MANUT.EQUIPAMENTOS LTDA</v>
          </cell>
        </row>
        <row r="2661">
          <cell r="B2661" t="str">
            <v>J.M.N. SIGN PRESTADORA DE SERVIÇOS LTDA</v>
          </cell>
        </row>
        <row r="2662">
          <cell r="B2662" t="str">
            <v>POSTO DE MOLAS BOIADEIRO DE CAMPO GRANDE</v>
          </cell>
        </row>
        <row r="2663">
          <cell r="B2663" t="str">
            <v>DEL BOSCO E GARCIA EMPREENDIMENTOS LTDA</v>
          </cell>
        </row>
        <row r="2664">
          <cell r="B2664" t="str">
            <v>M.F. MARINS PEIXOTO COM. SERVIÇOS LTDA</v>
          </cell>
        </row>
        <row r="2665">
          <cell r="B2665" t="str">
            <v>DELTA M.V.N. COMÉRCIO E SERVIÇOS LTDA.</v>
          </cell>
        </row>
        <row r="2666">
          <cell r="B2666" t="str">
            <v>GAMA DIESEL LTDA.</v>
          </cell>
        </row>
        <row r="2667">
          <cell r="B2667" t="str">
            <v>A. JÓIA MACHADO - ME</v>
          </cell>
        </row>
        <row r="2668">
          <cell r="B2668" t="str">
            <v>WERNECK &amp; AGUIAR CONSULTORES ASSOCIADOS</v>
          </cell>
        </row>
        <row r="2669">
          <cell r="B2669" t="str">
            <v>CORREIA SANTOS CONSTRUÇÃO E URBANIZAÇÃO LTDA</v>
          </cell>
        </row>
        <row r="2670">
          <cell r="B2670" t="str">
            <v>SANTOSPAR INVESTIMENTOS PARTICIPAÇÕES E NEGÓCIOS S/A</v>
          </cell>
        </row>
        <row r="2671">
          <cell r="B2671" t="str">
            <v>MAXFLORA CONSERVAÇÃO DE ÁREAS VERDES LTDA</v>
          </cell>
        </row>
        <row r="2672">
          <cell r="B2672" t="str">
            <v>F.DAS CHAGAS C. DE MENEZES-ME</v>
          </cell>
        </row>
        <row r="2673">
          <cell r="B2673" t="str">
            <v>SOLOSECO ENGENHARIA LTDA</v>
          </cell>
        </row>
        <row r="2674">
          <cell r="B2674" t="str">
            <v>FERNANDO COSTA BRITO GUARULHOS-ME</v>
          </cell>
        </row>
        <row r="2675">
          <cell r="B2675" t="str">
            <v>VEMAR GÁS NATURAL LTDA</v>
          </cell>
        </row>
        <row r="2676">
          <cell r="B2676" t="str">
            <v>C.F. PEREIRA MOVEIS</v>
          </cell>
        </row>
        <row r="2677">
          <cell r="B2677" t="str">
            <v>BRAÇO FORTE LOCAÇÃO DE MÃO DE OBRA LTDA</v>
          </cell>
        </row>
        <row r="2678">
          <cell r="B2678" t="str">
            <v>PRATA AMBIENTAL CONSTRUÇÕES LTDA</v>
          </cell>
        </row>
        <row r="2679">
          <cell r="B2679" t="str">
            <v>PEDRAS DECORATIVAS PABLO LTDA - ME</v>
          </cell>
        </row>
        <row r="2680">
          <cell r="B2680" t="str">
            <v>TRANSPORTES ALMEIDA SANTIAGO LTDA</v>
          </cell>
        </row>
        <row r="2681">
          <cell r="B2681" t="str">
            <v>MARCOSA S/A MAQUINAS E EQUIPAMENTOS</v>
          </cell>
        </row>
        <row r="2682">
          <cell r="B2682" t="str">
            <v>MARCOSA S.A MAQUINAS E EQUIPAMENTOS</v>
          </cell>
        </row>
        <row r="2683">
          <cell r="B2683" t="str">
            <v>MARCOSA S/A MÁQUINAS E EQUIPAMENTOS</v>
          </cell>
        </row>
        <row r="2684">
          <cell r="B2684" t="str">
            <v>MARCOSA S/A - MAQ EQUIPAMENTOS</v>
          </cell>
        </row>
        <row r="2685">
          <cell r="B2685" t="str">
            <v>PAREDRO INDÚSTRIA, COMÉRCIO E SERVIÇOS LTDA.</v>
          </cell>
        </row>
        <row r="2686">
          <cell r="B2686" t="str">
            <v>SOFT RIO 2001 FILTROS E BEBEDOUROS LTDA</v>
          </cell>
        </row>
        <row r="2687">
          <cell r="B2687" t="str">
            <v>BELÉM DIESEL</v>
          </cell>
        </row>
        <row r="2688">
          <cell r="B2688" t="str">
            <v>Y. YAMADA S/A</v>
          </cell>
        </row>
        <row r="2689">
          <cell r="B2689" t="str">
            <v>GEOPLANO ENGENHARIA S/C LTDA</v>
          </cell>
        </row>
        <row r="2690">
          <cell r="B2690" t="str">
            <v>A TATI PLACAS E CARIMBOS LTDA</v>
          </cell>
        </row>
        <row r="2691">
          <cell r="B2691" t="str">
            <v>F.ADRECIS MAT.ELÉTRICOS E HIDRÁULICOS LTDA</v>
          </cell>
        </row>
        <row r="2692">
          <cell r="B2692" t="str">
            <v>POSTO C-1 LTDA</v>
          </cell>
        </row>
        <row r="2693">
          <cell r="B2693" t="str">
            <v>3 D SERV.E PROJETOS TOPOGRAFICOS LTDA</v>
          </cell>
        </row>
        <row r="2694">
          <cell r="B2694" t="str">
            <v>JLS LOCAÇÃO CAM.MAQ.EQUIPAMENTOS LTDA</v>
          </cell>
        </row>
        <row r="2695">
          <cell r="B2695" t="str">
            <v>PEREIRA &amp; BARRADO PEREIRA LTDA.-ME</v>
          </cell>
        </row>
        <row r="2696">
          <cell r="B2696" t="str">
            <v>L.CARLOS DO NASCIMENTO GEN.ALIMENRÍCIOS</v>
          </cell>
        </row>
        <row r="2697">
          <cell r="B2697" t="str">
            <v>EXPRESS CONSULTORIA S/C LTDA</v>
          </cell>
        </row>
        <row r="2698">
          <cell r="B2698" t="str">
            <v>SMS AMBIENTAL CONSULTORIA LTDA</v>
          </cell>
        </row>
        <row r="2699">
          <cell r="B2699" t="str">
            <v>ALIMENTOS NOBRE DO BRASIL LTDA</v>
          </cell>
        </row>
        <row r="2700">
          <cell r="B2700" t="str">
            <v>BORRACHARIA E ELÉTRICA VULCÃO LTDA</v>
          </cell>
        </row>
        <row r="2701">
          <cell r="B2701" t="str">
            <v>ALPHA 3 ENGENHARIA E SANEAMENTO LTDA</v>
          </cell>
        </row>
        <row r="2702">
          <cell r="B2702" t="str">
            <v>M.V.S. TRANSPORTES LTDA</v>
          </cell>
        </row>
        <row r="2703">
          <cell r="B2703" t="str">
            <v>SELITA EDI DE SOUZA</v>
          </cell>
        </row>
        <row r="2704">
          <cell r="B2704" t="str">
            <v>ZWF &amp; CAPUTO COM. DE AREIA E PEDRAS LTDA</v>
          </cell>
        </row>
        <row r="2705">
          <cell r="B2705" t="str">
            <v>ORIENTE CONSTRUÇÕES LTDA</v>
          </cell>
        </row>
        <row r="2706">
          <cell r="B2706" t="str">
            <v>MAURO FARDAMENTOS LTDA</v>
          </cell>
        </row>
        <row r="2707">
          <cell r="B2707" t="str">
            <v>C.S.L. COMERCIAL LTDA</v>
          </cell>
        </row>
        <row r="2708">
          <cell r="B2708" t="str">
            <v>AUTO POSTO MONTANA DE CAJATI LTDA</v>
          </cell>
        </row>
        <row r="2709">
          <cell r="B2709" t="str">
            <v>FABRÍCIO GOMES DE ALMEIDA - ME</v>
          </cell>
        </row>
        <row r="2710">
          <cell r="B2710" t="str">
            <v>ÉGIDE METALÚRGICA LTDA</v>
          </cell>
        </row>
        <row r="2711">
          <cell r="B2711" t="str">
            <v>RIPPER COMÉRCIO DE PEÇAS LTDA-EPP</v>
          </cell>
        </row>
        <row r="2712">
          <cell r="B2712" t="str">
            <v>AXXONAL NAQ.FERRAGENS E FERRAMENTAS LTDA</v>
          </cell>
        </row>
        <row r="2713">
          <cell r="B2713" t="str">
            <v>R.L. FERREIRA DIAS TRANSPORTES</v>
          </cell>
        </row>
        <row r="2714">
          <cell r="B2714" t="str">
            <v>MARQUESIN MATERIAIS DE CONSTRUCAO</v>
          </cell>
        </row>
        <row r="2715">
          <cell r="B2715" t="str">
            <v>JONH ALISON TORQUATO NOGUEIRA</v>
          </cell>
        </row>
        <row r="2716">
          <cell r="B2716" t="str">
            <v>SDY-MACAÉ EQUIPAMENTOS ELÉTRICOS LTDA</v>
          </cell>
        </row>
        <row r="2717">
          <cell r="B2717" t="str">
            <v>FERPLÁS COMERCIAL LTDA</v>
          </cell>
        </row>
        <row r="2718">
          <cell r="B2718" t="str">
            <v>TANIA OLIVEIRA PROJETOS SOCIAIS E ARQUITET. DE RELAÇÕES LTDA</v>
          </cell>
        </row>
        <row r="2719">
          <cell r="B2719" t="str">
            <v>FABIANO FERREIRA DA SILVA &amp; CIA LTDA</v>
          </cell>
        </row>
        <row r="2720">
          <cell r="B2720" t="str">
            <v>C.S. ROQUE - ME</v>
          </cell>
        </row>
        <row r="2721">
          <cell r="B2721" t="str">
            <v>TECNOPOL DO BRASIL INDÚSTRIA E COMÉRCIO LTDA</v>
          </cell>
        </row>
        <row r="2722">
          <cell r="B2722" t="str">
            <v>GALPÃO BANDEIRANTES 6313 PEDRAS E AZULEJOS LTDA - ME</v>
          </cell>
        </row>
        <row r="2723">
          <cell r="B2723" t="str">
            <v>PANIFICADORA FLOR DO TANQUE LTDA</v>
          </cell>
        </row>
        <row r="2724">
          <cell r="B2724" t="str">
            <v>NASSAU DISTRIBUIDORA DE PEDRAS EM GERAL LTDA</v>
          </cell>
        </row>
        <row r="2725">
          <cell r="B2725" t="str">
            <v>PONTEC EQUIP.IND.COM.LTDA-ME</v>
          </cell>
        </row>
        <row r="2726">
          <cell r="B2726" t="str">
            <v>IMPORTADORA OPLIMA LTDA.</v>
          </cell>
        </row>
        <row r="2727">
          <cell r="B2727" t="str">
            <v>ROBOX GERADORES E SANEAMENTO LTDA</v>
          </cell>
        </row>
        <row r="2728">
          <cell r="B2728" t="str">
            <v>ENGEPLAN ENGENHARIA E PLANEJAMENTO LTDA</v>
          </cell>
        </row>
        <row r="2729">
          <cell r="B2729" t="str">
            <v>FRESA TERRA COMÉRCIO E SERVIÇOS LTDA</v>
          </cell>
        </row>
        <row r="2730">
          <cell r="B2730" t="str">
            <v>ZETÉTICA RIO TELEINFORMÁTICA LTDA ME</v>
          </cell>
        </row>
        <row r="2731">
          <cell r="B2731" t="str">
            <v>NATALINO AUGUSTO RIBEIRO</v>
          </cell>
        </row>
        <row r="2732">
          <cell r="B2732" t="str">
            <v>C. AUGUSTO GOMES DO AMARAL</v>
          </cell>
        </row>
        <row r="2733">
          <cell r="B2733" t="str">
            <v>RONALDO DA SILVA MENEZES</v>
          </cell>
        </row>
        <row r="2734">
          <cell r="B2734" t="str">
            <v>CLÍNICA SCHMITZ MED. TRAB. CARDIOLOGIA LTDA</v>
          </cell>
        </row>
        <row r="2735">
          <cell r="B2735" t="str">
            <v>CABELF CONST. E REFORMAS LTDA</v>
          </cell>
        </row>
        <row r="2736">
          <cell r="B2736" t="str">
            <v>MASSI PAISAGISMO E HIDROSEMEADURA LTDA</v>
          </cell>
        </row>
        <row r="2737">
          <cell r="B2737" t="str">
            <v>RESTAURANTE E CHOPERIA ITAPETI LTDA</v>
          </cell>
        </row>
        <row r="2738">
          <cell r="B2738" t="str">
            <v>COPIER COSTA COM.ASSISTÊNCIA TÉCNICA LTDA</v>
          </cell>
        </row>
        <row r="2739">
          <cell r="B2739" t="str">
            <v>MARCOS SOARES DOS SANTOS - EPP</v>
          </cell>
        </row>
        <row r="2740">
          <cell r="B2740" t="str">
            <v>ELETRO J.M. LTDA</v>
          </cell>
        </row>
        <row r="2741">
          <cell r="B2741" t="str">
            <v>YOHKI IND. COMÉRCIO DE PLÁSTICOS LTDA</v>
          </cell>
        </row>
        <row r="2742">
          <cell r="B2742" t="str">
            <v>CARBIMAR BAZAR LTDA - ME</v>
          </cell>
        </row>
        <row r="2743">
          <cell r="B2743" t="str">
            <v>TKF TERRAPLENO LTDA</v>
          </cell>
        </row>
        <row r="2744">
          <cell r="B2744" t="str">
            <v>ROBERTA CORDEIRO DE OLIVEIRA</v>
          </cell>
        </row>
        <row r="2745">
          <cell r="B2745" t="str">
            <v>ENGEPROTON CONSULTORIA LTDA</v>
          </cell>
        </row>
        <row r="2746">
          <cell r="B2746" t="str">
            <v>CENTRO DE INSPEÇÃO DE SEG. VEICULAR LTDA</v>
          </cell>
        </row>
        <row r="2747">
          <cell r="B2747" t="str">
            <v>DESENTUPIDORA E DESENT. HIDRO-PRESS LTDA</v>
          </cell>
        </row>
        <row r="2748">
          <cell r="B2748" t="str">
            <v>DOMINGOS CAPORRINO NETO ADVOGADOS ASSOCIADOS</v>
          </cell>
        </row>
        <row r="2749">
          <cell r="B2749" t="str">
            <v>DENISE T. KUNRATH PAPELARIA-ME</v>
          </cell>
        </row>
        <row r="2750">
          <cell r="B2750" t="str">
            <v>RURAL TEC LTDA</v>
          </cell>
        </row>
        <row r="2751">
          <cell r="B2751" t="str">
            <v>LENE-RIO PAPELARIA LTDA</v>
          </cell>
        </row>
        <row r="2752">
          <cell r="B2752" t="str">
            <v>PERFIL 2000 MATERIAIS DE CONSTRUÇÃO LTDA</v>
          </cell>
        </row>
        <row r="2753">
          <cell r="B2753" t="str">
            <v>NEROSI SOLDAS ABRAS.E PROTEÇÃO INDUSTRIAL LTDA</v>
          </cell>
        </row>
        <row r="2754">
          <cell r="B2754" t="str">
            <v>PECLI CONSTRUTORA E SERV. GERAIS LTDA</v>
          </cell>
        </row>
        <row r="2755">
          <cell r="B2755" t="str">
            <v>SARÇA IMPERMEABILIZADORA E PAISAGISMO LT</v>
          </cell>
        </row>
        <row r="2756">
          <cell r="B2756" t="str">
            <v>COBERTURA FILHO &amp; SANTOS LTDA</v>
          </cell>
        </row>
        <row r="2757">
          <cell r="B2757" t="str">
            <v>V. DOS SANTOS ARAÚJO MATERIAIS DE CONSTRUÇÃO - ME</v>
          </cell>
        </row>
        <row r="2758">
          <cell r="B2758" t="str">
            <v>A. ABREU ALMEIDA - ME</v>
          </cell>
        </row>
        <row r="2759">
          <cell r="B2759" t="str">
            <v>KEYSTONE PROJETOS LTDA</v>
          </cell>
        </row>
        <row r="2760">
          <cell r="B2760" t="str">
            <v>M.S.G.S. GIANNECCHINI</v>
          </cell>
        </row>
        <row r="2761">
          <cell r="B2761" t="str">
            <v>TUMANCOL TUDO MATERIAIS DE CONSTRUÇÃO LTDA</v>
          </cell>
        </row>
        <row r="2762">
          <cell r="B2762" t="str">
            <v>AGRI-TEC TOPOGRAFIA TÉCNICA LTDA.</v>
          </cell>
        </row>
        <row r="2763">
          <cell r="B2763" t="str">
            <v>GRANFORT CONSTRUÇÕES E INCORPORAÇÕES LTDA</v>
          </cell>
        </row>
        <row r="2764">
          <cell r="B2764" t="str">
            <v>CESAR AUGUSTO ROMARO</v>
          </cell>
        </row>
        <row r="2765">
          <cell r="B2765" t="str">
            <v>MARIA DE LOURDES GIFFONI CARVALHO</v>
          </cell>
        </row>
        <row r="2766">
          <cell r="B2766" t="str">
            <v>MANOEL DIAS BARBOSA</v>
          </cell>
        </row>
        <row r="2767">
          <cell r="B2767" t="str">
            <v>JUAREZ POMPEU DE AMORIM FILHO - EPP</v>
          </cell>
        </row>
        <row r="2768">
          <cell r="B2768" t="str">
            <v>RECH &amp; CIA. LTDA.</v>
          </cell>
        </row>
        <row r="2769">
          <cell r="B2769" t="str">
            <v>DANNEMANN SIEMSEN M.AMB.CONSULTORES LTDA</v>
          </cell>
        </row>
        <row r="2770">
          <cell r="B2770" t="str">
            <v>ALCIDES FIGUEIREDO E MENDES LTDA</v>
          </cell>
        </row>
        <row r="2771">
          <cell r="B2771" t="str">
            <v>CASASANTA ENGENHARIA LTDA</v>
          </cell>
        </row>
        <row r="2772">
          <cell r="B2772" t="str">
            <v>J.S. ARAÚJO CONSTRUÇÕES - ME</v>
          </cell>
        </row>
        <row r="2773">
          <cell r="B2773" t="str">
            <v>TECHNICO NORTE LTDA</v>
          </cell>
        </row>
        <row r="2774">
          <cell r="B2774" t="str">
            <v>ESCANDINAVIA COM.SERV.REFRIGERAÇÃO LTDA</v>
          </cell>
        </row>
        <row r="2775">
          <cell r="B2775" t="str">
            <v>SALGADO SETÚBAL, R. SORIANO DE OLIVEIRA &amp; WOILER</v>
          </cell>
        </row>
        <row r="2776">
          <cell r="B2776" t="str">
            <v>CONSTRUTORA SÃO TOMÉ LTDA</v>
          </cell>
        </row>
        <row r="2777">
          <cell r="B2777" t="str">
            <v>MARBE RETÍFICA DE CABEÇOTES LTDA</v>
          </cell>
        </row>
        <row r="2778">
          <cell r="B2778" t="str">
            <v>SOLAR HOTEL FIDELENSE LTDA</v>
          </cell>
        </row>
        <row r="2779">
          <cell r="B2779" t="str">
            <v>MÔNACO DIESEL LTDA</v>
          </cell>
        </row>
        <row r="2780">
          <cell r="B2780" t="str">
            <v>UTÓRIA COMUNICAÇÃO E MARKETING LTDA</v>
          </cell>
        </row>
        <row r="2781">
          <cell r="B2781" t="str">
            <v>J.R. MONTEIRO CONCRETO LTDA</v>
          </cell>
        </row>
        <row r="2782">
          <cell r="B2782" t="str">
            <v>SQUADRO DE MESQUITA ESTR.METÁLICAS LTDA</v>
          </cell>
        </row>
        <row r="2783">
          <cell r="B2783" t="str">
            <v>1200 MADEIRAS LTDA - ME</v>
          </cell>
        </row>
        <row r="2784">
          <cell r="B2784" t="str">
            <v>GEED CONSTRUTORA LTDA</v>
          </cell>
        </row>
        <row r="2785">
          <cell r="B2785" t="str">
            <v>NOGUEIRA &amp; SILVA AMERICANA LTDA-ME</v>
          </cell>
        </row>
        <row r="2786">
          <cell r="B2786" t="str">
            <v>ARTE REAL TINTAS LTDA</v>
          </cell>
        </row>
        <row r="2787">
          <cell r="B2787" t="str">
            <v>REBEQUI VIDRAÇARIA LTDA</v>
          </cell>
        </row>
        <row r="2788">
          <cell r="B2788" t="str">
            <v>W W REV. DE DERIVADOS DE PETRÓLEO LTDA</v>
          </cell>
        </row>
        <row r="2789">
          <cell r="B2789" t="str">
            <v>HIDRAUTERRA PEÇAS E SERVIÇOS HIDRÁULICOS LTDA</v>
          </cell>
        </row>
        <row r="2790">
          <cell r="B2790" t="str">
            <v>W M DE ÉDEN GRAMADOS MONTES VERDES LTDA</v>
          </cell>
        </row>
        <row r="2791">
          <cell r="B2791" t="str">
            <v>PAPA QUENTE 2035 ALIMENTOS LTDA</v>
          </cell>
        </row>
        <row r="2792">
          <cell r="B2792" t="str">
            <v>FAJOR MANUTENÇÃO TRANSPORTES E LOCAÇÃO LTDA</v>
          </cell>
        </row>
        <row r="2793">
          <cell r="B2793" t="str">
            <v>ALEXANDRE JOSÉ DE OLIVEIRA DIAS ME</v>
          </cell>
        </row>
        <row r="2794">
          <cell r="B2794" t="str">
            <v>SUPORT COM. E REPRESENTAÇÃO LTDA</v>
          </cell>
        </row>
        <row r="2795">
          <cell r="B2795" t="str">
            <v>FORTE RIO 2002 MAT. DE CONSTRUÇÃO LTDA</v>
          </cell>
        </row>
        <row r="2796">
          <cell r="B2796" t="str">
            <v>AFONSO E OLIVEIRA LTDA</v>
          </cell>
        </row>
        <row r="2797">
          <cell r="B2797" t="str">
            <v>DISA FÁCIL-SERVIÇOS S/C LTDA</v>
          </cell>
        </row>
        <row r="2798">
          <cell r="B2798" t="str">
            <v>TRC TELECOM LTDA</v>
          </cell>
        </row>
        <row r="2799">
          <cell r="B2799" t="str">
            <v>INTERCITY LTDA</v>
          </cell>
        </row>
        <row r="2800">
          <cell r="B2800" t="str">
            <v>SUGAI-COMÉRCIO DE AREIA E PEDRA LTDA</v>
          </cell>
        </row>
        <row r="2801">
          <cell r="B2801" t="str">
            <v>ROMUALDO MENEZES DE SOUSA-ME</v>
          </cell>
        </row>
        <row r="2802">
          <cell r="B2802" t="str">
            <v>TRANSMYLI 2002 LTDA</v>
          </cell>
        </row>
        <row r="2803">
          <cell r="B2803" t="str">
            <v>STOCK MACAENSE DE TINTAS LTDA - ME</v>
          </cell>
        </row>
        <row r="2804">
          <cell r="B2804" t="str">
            <v>MARTA RODRIGUES PINHEIRO - ME</v>
          </cell>
        </row>
        <row r="2805">
          <cell r="B2805" t="str">
            <v>PASSIRA COMÉRCIO DE DERIVADOS DE PETRÓLEO LTDA</v>
          </cell>
        </row>
        <row r="2806">
          <cell r="B2806" t="str">
            <v>TIRENTULHO LIMITADA</v>
          </cell>
        </row>
        <row r="2807">
          <cell r="B2807" t="str">
            <v>R.K DE JAPERI PNEU E PEÇAS LTDA-ME</v>
          </cell>
        </row>
        <row r="2808">
          <cell r="B2808" t="str">
            <v>ZIP RIO TRANSPORTES LTDA</v>
          </cell>
        </row>
        <row r="2809">
          <cell r="B2809" t="str">
            <v>MR EVENTOS S/C LTDA</v>
          </cell>
        </row>
        <row r="2810">
          <cell r="B2810" t="str">
            <v>BARBOSA E CARVALHO AUTO PEÇAS LTDA.</v>
          </cell>
        </row>
        <row r="2811">
          <cell r="B2811" t="str">
            <v>V.T. GIRARDI AGRONOMIA - ME</v>
          </cell>
        </row>
        <row r="2812">
          <cell r="B2812" t="str">
            <v>LOCLIDER LOCAÇÃO E SERVIÇOS LTDA</v>
          </cell>
        </row>
        <row r="2813">
          <cell r="B2813" t="str">
            <v>TOTAL CASCADURA REFRIGERAÇÃO LTDA</v>
          </cell>
        </row>
        <row r="2814">
          <cell r="B2814" t="str">
            <v>LAIN PARTICIPAÇÕES E SERVIÇOS LTDA</v>
          </cell>
        </row>
        <row r="2815">
          <cell r="B2815" t="str">
            <v>DILZA DOS SANTOS AMORIM SILVA - ME</v>
          </cell>
        </row>
        <row r="2816">
          <cell r="B2816" t="str">
            <v>FAZENDA GARCIA REFEIÇÕES COMERCIAIS LTDA</v>
          </cell>
        </row>
        <row r="2817">
          <cell r="B2817" t="str">
            <v>IRACI PEREIRA ROCHA TRANSPORTES-ME</v>
          </cell>
        </row>
        <row r="2818">
          <cell r="B2818" t="str">
            <v>SUB-EMPREITEIRA J.T.L.S. SANTOS LTDA</v>
          </cell>
        </row>
        <row r="2819">
          <cell r="B2819" t="str">
            <v>M3K CURSOS PROFISSIONALIZANTES LTDA</v>
          </cell>
        </row>
        <row r="2820">
          <cell r="B2820" t="str">
            <v>MADEIRAS PONTES DE JAPERI LTDA</v>
          </cell>
        </row>
        <row r="2821">
          <cell r="B2821" t="str">
            <v>A. PACHECO DAS CHAGAS TRANSPORTES</v>
          </cell>
        </row>
        <row r="2822">
          <cell r="B2822" t="str">
            <v>IND.TELAS DE ARAME ANGELOS DE BONSUCESSO LTDA</v>
          </cell>
        </row>
        <row r="2823">
          <cell r="B2823" t="str">
            <v>SIQUEIRA CASTRO ADVOGADOS</v>
          </cell>
        </row>
        <row r="2824">
          <cell r="B2824" t="str">
            <v>ELETROMÓVEIS MACHADINHO LTDA</v>
          </cell>
        </row>
        <row r="2825">
          <cell r="B2825" t="str">
            <v>INSTEL INSTALAÇÕES ELÉTRICAS LTDA</v>
          </cell>
        </row>
        <row r="2826">
          <cell r="B2826" t="str">
            <v>COMPANHIA BRAS. DE ASFALTO DA AMAZÔNIA</v>
          </cell>
        </row>
        <row r="2827">
          <cell r="B2827" t="str">
            <v>FERIMPORT SERVICE LTDA</v>
          </cell>
        </row>
        <row r="2828">
          <cell r="B2828" t="str">
            <v>POWERLD COMERCIAL LTDA</v>
          </cell>
        </row>
        <row r="2829">
          <cell r="B2829" t="str">
            <v>ETEC ENGENHARIA E CONSTRUTORA LTDA</v>
          </cell>
        </row>
        <row r="2830">
          <cell r="B2830" t="str">
            <v>CARTONATO RIO COMÉRCIO E SERVIÇOS LTDA</v>
          </cell>
        </row>
        <row r="2831">
          <cell r="B2831" t="str">
            <v>CIPTCOLA INDÚSTRIA E COMÉRCIO LTDA</v>
          </cell>
        </row>
        <row r="2832">
          <cell r="B2832" t="str">
            <v>JJMG SERVIÇOS LTDA</v>
          </cell>
        </row>
        <row r="2833">
          <cell r="B2833" t="str">
            <v>MARM.PEDRAS DECOR. PRINCESINHA DO BAIRRO ADRIANA LTDA</v>
          </cell>
        </row>
        <row r="2834">
          <cell r="B2834" t="str">
            <v>ONIVAR MARCUSSO TRANSPORTES</v>
          </cell>
        </row>
        <row r="2835">
          <cell r="B2835" t="str">
            <v>NOGUEIRA &amp; NOGUEIRA COM.COMBUSTÍVEL LTDA</v>
          </cell>
        </row>
        <row r="2836">
          <cell r="B2836" t="str">
            <v>ALCY AUTO PEÇAS LTDA - ME/MEE</v>
          </cell>
        </row>
        <row r="2837">
          <cell r="B2837" t="str">
            <v>BARBOSA E CARMO MATERIAL DE CONSTRUÇÃO LTDA</v>
          </cell>
        </row>
        <row r="2838">
          <cell r="B2838" t="str">
            <v>J.I. DAS CHAGAS COMÉRCIO DE IMPLEMENTOS AGRÍCOLAS</v>
          </cell>
        </row>
        <row r="2839">
          <cell r="B2839" t="str">
            <v>LIGHT TRANSPORTES LTDA.</v>
          </cell>
        </row>
        <row r="2840">
          <cell r="B2840" t="str">
            <v>BH TRANSPORTES LTDA</v>
          </cell>
        </row>
        <row r="2841">
          <cell r="B2841" t="str">
            <v>DISTRIBUISORA MAUDI DE VEÍCULOS LTDA</v>
          </cell>
        </row>
        <row r="2842">
          <cell r="B2842" t="str">
            <v>AUTO POSTO SÃO JORGE DE SANTA CRUZ DA SERRA LTDA</v>
          </cell>
        </row>
        <row r="2843">
          <cell r="B2843" t="str">
            <v>PRIME CAR RENTAL LTDA</v>
          </cell>
        </row>
        <row r="2844">
          <cell r="B2844" t="str">
            <v>ROGÉRIO ALBERTO PEREIRA</v>
          </cell>
        </row>
        <row r="2845">
          <cell r="B2845" t="str">
            <v>D. F. DE SOUZA MATERIAL DE CONSTRUÇÃO</v>
          </cell>
        </row>
        <row r="2846">
          <cell r="B2846" t="str">
            <v>COMERCIAL TOLEDO DE PENDOTIBA LTDA</v>
          </cell>
        </row>
        <row r="2847">
          <cell r="B2847" t="str">
            <v>PORTAL DO FORTE ARTEF. DE CONCRETO LTDA</v>
          </cell>
        </row>
        <row r="2848">
          <cell r="B2848" t="str">
            <v>J. CARLOS ALVES DE SOUZA</v>
          </cell>
        </row>
        <row r="2849">
          <cell r="B2849" t="str">
            <v>TRANSPLANAGEM MAT. DE CONSTRUÇÃO LTDA</v>
          </cell>
        </row>
        <row r="2850">
          <cell r="B2850" t="str">
            <v>TRANSPLANAGEM TERRAPLANAGEM LTDA</v>
          </cell>
        </row>
        <row r="2851">
          <cell r="B2851" t="str">
            <v>TRANSPORTES JULIANA LTDA ME</v>
          </cell>
        </row>
        <row r="2852">
          <cell r="B2852" t="str">
            <v>RIVIERA MACAENSE MATERIAIS DE CONSTRUÇÃO LTDA</v>
          </cell>
        </row>
        <row r="2853">
          <cell r="B2853" t="str">
            <v>PIARTEPAVI IND. E COM. LTDA</v>
          </cell>
        </row>
        <row r="2854">
          <cell r="B2854" t="str">
            <v>A.D.B.I. BOMBAS INJETORAS ELETRO DIESEL LTDA</v>
          </cell>
        </row>
        <row r="2855">
          <cell r="B2855" t="str">
            <v>E.N. DA ROCHA RESTAURANTE LTDA</v>
          </cell>
        </row>
        <row r="2856">
          <cell r="B2856" t="str">
            <v>NASCIMENTO PREMOLDADOS LTDA,</v>
          </cell>
        </row>
        <row r="2857">
          <cell r="B2857" t="str">
            <v>M.A.S. MENDONÇA PADARIA E MERCEARIA</v>
          </cell>
        </row>
        <row r="2858">
          <cell r="B2858" t="str">
            <v>CECAPEME DE CAMPOS PREST. DE SERVIÇOS LTDA</v>
          </cell>
        </row>
        <row r="2859">
          <cell r="B2859" t="str">
            <v>LMKS REC. HUMANOS E TERCEIRIZAÇÕES LTDA</v>
          </cell>
        </row>
        <row r="2860">
          <cell r="B2860" t="str">
            <v>GALUTA MADEIRAS LTDA</v>
          </cell>
        </row>
        <row r="2861">
          <cell r="B2861" t="str">
            <v>FUTURA PLOTAGEM E DESENHO TÉCNICO LTDA</v>
          </cell>
        </row>
        <row r="2862">
          <cell r="B2862" t="str">
            <v>BOM CONSELHO COM. DE AREIA E PEDRA LTDA-ME</v>
          </cell>
        </row>
        <row r="2863">
          <cell r="B2863" t="str">
            <v>ENIO SILVA E ANDRÉ RIBEIRO HENRIQUES LTDA</v>
          </cell>
        </row>
        <row r="2864">
          <cell r="B2864" t="str">
            <v>SEDEUG COM.MATERIAIS DE INSTALAÇÃO LTDA</v>
          </cell>
        </row>
        <row r="2865">
          <cell r="B2865" t="str">
            <v>HELDERANTEK CONSTRUÇÕES LTDA</v>
          </cell>
        </row>
        <row r="2866">
          <cell r="B2866" t="str">
            <v>GUAMAL DA VILA KENNEDY MAD. MAT.CONSTRUÇÃO LTDA</v>
          </cell>
        </row>
        <row r="2867">
          <cell r="B2867" t="str">
            <v>RM BANGU MADEIRAS LTDA</v>
          </cell>
        </row>
        <row r="2868">
          <cell r="B2868" t="str">
            <v>DINIZ LOPES JUNIOR</v>
          </cell>
        </row>
        <row r="2869">
          <cell r="B2869" t="str">
            <v>J. K. TRANSPORTES LTDA</v>
          </cell>
        </row>
        <row r="2870">
          <cell r="B2870" t="str">
            <v>BACELAR &amp; NASCIMENTO LTDA</v>
          </cell>
        </row>
        <row r="2871">
          <cell r="B2871" t="str">
            <v>SUPERMERCADO CELMA DE XEREM LTDA</v>
          </cell>
        </row>
        <row r="2872">
          <cell r="B2872" t="str">
            <v>RAINHA DA FIGUEIRA CEREIAS LTDA</v>
          </cell>
        </row>
        <row r="2873">
          <cell r="B2873" t="str">
            <v>AREAL PENTA DE JAPERI LTDA</v>
          </cell>
        </row>
        <row r="2874">
          <cell r="B2874" t="str">
            <v>COLGROUT LTDA</v>
          </cell>
        </row>
        <row r="2875">
          <cell r="B2875" t="str">
            <v>SIDRLEI DE SOUZA SANTOS - ME</v>
          </cell>
        </row>
        <row r="2876">
          <cell r="B2876" t="str">
            <v>M.C. FERREIRA DE SOUZA TRANSPORTE E LOCAÇÃO</v>
          </cell>
        </row>
        <row r="2877">
          <cell r="B2877" t="str">
            <v>LEVIMÁQUINAS TRANSPORTES LTDA-ME</v>
          </cell>
        </row>
        <row r="2878">
          <cell r="B2878" t="str">
            <v>NOBRE CONSTRUÇÕES LTDA</v>
          </cell>
        </row>
        <row r="2879">
          <cell r="B2879" t="str">
            <v>DNL - COMÉRCIO E SERVIÇOS LTDA</v>
          </cell>
        </row>
        <row r="2880">
          <cell r="B2880" t="str">
            <v>AMADEU LOPES CARVALHO NETO - ME</v>
          </cell>
        </row>
        <row r="2881">
          <cell r="B2881" t="str">
            <v>JULIANO MARQUES RODRIGUES CARAGUATATUBA - ME</v>
          </cell>
        </row>
        <row r="2882">
          <cell r="B2882" t="str">
            <v>PETROTEINER COMÉRCIO E LOCAÇÃO DECONTEINERES LTDA</v>
          </cell>
        </row>
        <row r="2883">
          <cell r="B2883" t="str">
            <v>DISTR.PROD.MIN.NOVO SÉCULO DE SEROPÉDICA LTDA</v>
          </cell>
        </row>
        <row r="2884">
          <cell r="B2884" t="str">
            <v>H.P. DE OLIVEIRA</v>
          </cell>
        </row>
        <row r="2885">
          <cell r="B2885" t="str">
            <v>CENTURIONE ARQUITETURA E ENGENHARIA LTDA</v>
          </cell>
        </row>
        <row r="2886">
          <cell r="B2886" t="str">
            <v>PARCO PAPELARIA LTDA</v>
          </cell>
        </row>
        <row r="2887">
          <cell r="B2887" t="str">
            <v>LINK PED INFORMÁTICA LTDA</v>
          </cell>
        </row>
        <row r="2888">
          <cell r="B2888" t="str">
            <v>A. KONIG CONSULT. JURÍDICO EMPRESARIAL S/C</v>
          </cell>
        </row>
        <row r="2889">
          <cell r="B2889" t="str">
            <v>BAZAR E PAPELARIA EL SHADDAI DA JAPUÍBA LTDA</v>
          </cell>
        </row>
        <row r="2890">
          <cell r="B2890" t="str">
            <v>ODEBRAZ IND. E COM. LTDA</v>
          </cell>
        </row>
        <row r="2891">
          <cell r="B2891" t="str">
            <v>FLA COMERCIAL LTDA</v>
          </cell>
        </row>
        <row r="2892">
          <cell r="B2892" t="str">
            <v>G.P. ABREU CÓPIAS</v>
          </cell>
        </row>
        <row r="2893">
          <cell r="B2893" t="str">
            <v>RR FARDAMENTOS E EPIS LTDA</v>
          </cell>
        </row>
        <row r="2894">
          <cell r="B2894" t="str">
            <v>MALTA LTDA</v>
          </cell>
        </row>
        <row r="2895">
          <cell r="B2895" t="str">
            <v>MARCELINO PESSOA &amp; CIA LTDA</v>
          </cell>
        </row>
        <row r="2896">
          <cell r="B2896" t="str">
            <v>SNT BANDA LARGA E INTERNET LTDA.</v>
          </cell>
        </row>
        <row r="2897">
          <cell r="B2897" t="str">
            <v>R QUEIROZ DA LUZ DISTR. MADEIRAS USADAS</v>
          </cell>
        </row>
        <row r="2898">
          <cell r="B2898" t="str">
            <v>ENTREGA FÁCIL DISTRIB. DE CIMENTO LTDA</v>
          </cell>
        </row>
        <row r="2899">
          <cell r="B2899" t="str">
            <v>BRITASA INDÚSTRIA MINERAL LTDA</v>
          </cell>
        </row>
        <row r="2900">
          <cell r="B2900" t="str">
            <v>MEGA TRANSPORTES PESADOS LTDA - EPP</v>
          </cell>
        </row>
        <row r="2901">
          <cell r="B2901" t="str">
            <v>C DA S. SOUZA CARAGUATATUBA - ME</v>
          </cell>
        </row>
        <row r="2902">
          <cell r="B2902" t="str">
            <v>LCMAK - LOC. DE MÁQUINAS LTDA</v>
          </cell>
        </row>
        <row r="2903">
          <cell r="B2903" t="str">
            <v>IPNET 2002 COMÉRCIO E SERVIÇOS LTDA</v>
          </cell>
        </row>
        <row r="2904">
          <cell r="B2904" t="str">
            <v>R.B.S. COMERCIAL DE MAQUINAS E SERVICOS</v>
          </cell>
        </row>
        <row r="2905">
          <cell r="B2905" t="str">
            <v>PESSA-KI LTDA - ME</v>
          </cell>
        </row>
        <row r="2906">
          <cell r="B2906" t="str">
            <v>E.R. PEÇANHA FILHO - ME</v>
          </cell>
        </row>
        <row r="2907">
          <cell r="B2907" t="str">
            <v>VINICIUS NUNES SIQUEIRA - ME</v>
          </cell>
        </row>
        <row r="2908">
          <cell r="B2908" t="str">
            <v>J.C.DE MACAÉ MINÉRIO MAT.CONSTRUÇÃO LTDA</v>
          </cell>
        </row>
        <row r="2909">
          <cell r="B2909" t="str">
            <v>UILSON E PAULO COMÉRCIO DE MÓVEIS LTDA.</v>
          </cell>
        </row>
        <row r="2910">
          <cell r="B2910" t="str">
            <v>ITMS DIGITAÇÃO LTDA</v>
          </cell>
        </row>
        <row r="2911">
          <cell r="B2911" t="str">
            <v>PIRANGI RIO COM.DE PEÇAS E SERVIÇOS LTDA</v>
          </cell>
        </row>
        <row r="2912">
          <cell r="B2912" t="str">
            <v>JL SANTA CRUZ ARTEFATOS DE CONCRETO LTDA</v>
          </cell>
        </row>
        <row r="2913">
          <cell r="B2913" t="str">
            <v>SOS INDUSTRIAL LTDA</v>
          </cell>
        </row>
        <row r="2914">
          <cell r="B2914" t="str">
            <v>TRANSPESADOS ULTREX LTDA</v>
          </cell>
        </row>
        <row r="2915">
          <cell r="B2915" t="str">
            <v>D.L. DA ILHA DESCARTÁVEIS LTDA</v>
          </cell>
        </row>
        <row r="2916">
          <cell r="B2916" t="str">
            <v>THEMISTOCLES ALVES COSTA FILHO - ME</v>
          </cell>
        </row>
        <row r="2917">
          <cell r="B2917" t="str">
            <v>S.F. SISTEMAS TECNOLÓGICOS LTDA - ME</v>
          </cell>
        </row>
        <row r="2918">
          <cell r="B2918" t="str">
            <v>ROBERTO SÉRVULO IMÓVEIS</v>
          </cell>
        </row>
        <row r="2919">
          <cell r="B2919" t="str">
            <v>JMKV COM. ALUMÍNIO E FERRAGENS LTDA</v>
          </cell>
        </row>
        <row r="2920">
          <cell r="B2920" t="str">
            <v>PORTUENSE LUSO BRASIL.TRATAMENTO DE METAIS</v>
          </cell>
        </row>
        <row r="2921">
          <cell r="B2921" t="str">
            <v>LAFUENTE TURISMO LTDA.</v>
          </cell>
        </row>
        <row r="2922">
          <cell r="B2922" t="str">
            <v>ARTEL COM. DE FERROS,TUBOS E TELAS LTDA</v>
          </cell>
        </row>
        <row r="2923">
          <cell r="B2923" t="str">
            <v>CONSTRUTORA RIBEIRO MORAIS LTDA</v>
          </cell>
        </row>
        <row r="2924">
          <cell r="B2924" t="str">
            <v>UNIMEC LTDA</v>
          </cell>
        </row>
        <row r="2925">
          <cell r="B2925" t="str">
            <v>TAUIL E TAUIL MAT. DE CONSTRUÇÃO LTDA</v>
          </cell>
        </row>
        <row r="2926">
          <cell r="B2926" t="str">
            <v>TRANSPORTADORA KTL E LOGISTICA LTDA</v>
          </cell>
        </row>
        <row r="2927">
          <cell r="B2927" t="str">
            <v>CONTINENTAL PEÇAS &amp; ACESSÓRIOS LTDA</v>
          </cell>
        </row>
        <row r="2928">
          <cell r="B2928" t="str">
            <v>ERNANDES PEREIRA PINTO</v>
          </cell>
        </row>
        <row r="2929">
          <cell r="B2929" t="str">
            <v>MADEPONTE IRMÃOS OTAL LTDA</v>
          </cell>
        </row>
        <row r="2930">
          <cell r="B2930" t="str">
            <v>CARAMURU CONSTRUÇÕES LTDA</v>
          </cell>
        </row>
        <row r="2931">
          <cell r="B2931" t="str">
            <v>ANSWER TELECOM LTDA</v>
          </cell>
        </row>
        <row r="2932">
          <cell r="B2932" t="str">
            <v>TALFER TRANSPORTES LTDA.</v>
          </cell>
        </row>
        <row r="2933">
          <cell r="B2933" t="str">
            <v>ARMAZÉM DAS MASSAS LTDA</v>
          </cell>
        </row>
        <row r="2934">
          <cell r="B2934" t="str">
            <v>MACOSUL CONSTRUÇÕES LTDA - ME</v>
          </cell>
        </row>
        <row r="2935">
          <cell r="B2935" t="str">
            <v>HIDROFIBER INDÚSTRIA E COMÉRCIO LTDA</v>
          </cell>
        </row>
        <row r="2936">
          <cell r="B2936" t="str">
            <v>SILVA E GIL TRANSRETRO E SERVIÇOS LTDA</v>
          </cell>
        </row>
        <row r="2937">
          <cell r="B2937" t="str">
            <v>TRANSPORTADORA LOPES &amp; BARRA LTDA</v>
          </cell>
        </row>
        <row r="2938">
          <cell r="B2938" t="str">
            <v>SOCIAL TRENDS CONS.PLANEJAMENTO LTDA</v>
          </cell>
        </row>
        <row r="2939">
          <cell r="B2939" t="str">
            <v>REFLEXÃO ALUMÍNIO LTDA</v>
          </cell>
        </row>
        <row r="2940">
          <cell r="B2940" t="str">
            <v>IVONETE SANTOS OLIVEIRA REPRESENTAÇÕES DO JD. METRÓPOLES LTD</v>
          </cell>
        </row>
        <row r="2941">
          <cell r="B2941" t="str">
            <v>FAP INFORMÁTICA LTDA</v>
          </cell>
        </row>
        <row r="2942">
          <cell r="B2942" t="str">
            <v>ZIRANLOG LOGÍSTICA E TRANSPORTE</v>
          </cell>
        </row>
        <row r="2943">
          <cell r="B2943" t="str">
            <v>P.S. RECAUCHUTADORA LTDA</v>
          </cell>
        </row>
        <row r="2944">
          <cell r="B2944" t="str">
            <v>ZORZAN COMUNICAÇÃO VISUAL LTDA</v>
          </cell>
        </row>
        <row r="2945">
          <cell r="B2945" t="str">
            <v>VALTOR ACESSÓRIOS INDUSTRIAIS LTDA</v>
          </cell>
        </row>
        <row r="2946">
          <cell r="B2946" t="str">
            <v>C &amp; C  COMÉRCIO DE MÁQS E SERVIÇOS ESPECIAIS LTDA</v>
          </cell>
        </row>
        <row r="2947">
          <cell r="B2947" t="str">
            <v>ALVES E SOUZA COMÉRCIO DE MADEIRAS LTDA</v>
          </cell>
        </row>
        <row r="2948">
          <cell r="B2948" t="str">
            <v>CENTRO DE SERVS. AUTOMOTIVOS PARADA 970 LTDA</v>
          </cell>
        </row>
        <row r="2949">
          <cell r="B2949" t="str">
            <v>TWISTER CONSTR. E CONSERVAÇÕES LTDA</v>
          </cell>
        </row>
        <row r="2950">
          <cell r="B2950" t="str">
            <v>MASF COM. DE MATL. DE CONST. E TRANSP. ROD. DE CARGAS LTDA</v>
          </cell>
        </row>
        <row r="2951">
          <cell r="B2951" t="str">
            <v>SOMAR CONSTRUTORA LTDA</v>
          </cell>
        </row>
        <row r="2952">
          <cell r="B2952" t="str">
            <v>IRJR PRINT CARTUCHOS E SERVIÇOS LTDA</v>
          </cell>
        </row>
        <row r="2953">
          <cell r="B2953" t="str">
            <v>ANTUNES AUDITORES ASSOCIADOS S/C</v>
          </cell>
        </row>
        <row r="2954">
          <cell r="B2954" t="str">
            <v>A.A. DE FREITAS EQUIPAMENTOS - ME</v>
          </cell>
        </row>
        <row r="2955">
          <cell r="B2955" t="str">
            <v>COMÉRCIO REPRES.HIDR.ELETR.HIDROFORT LTDA</v>
          </cell>
        </row>
        <row r="2956">
          <cell r="B2956" t="str">
            <v>INSTEL PROSPER COMÉRCIO LTDA</v>
          </cell>
        </row>
        <row r="2957">
          <cell r="B2957" t="str">
            <v>TRANSPORTADORA E TERRAPL. ROTA DA VITÓRIA</v>
          </cell>
        </row>
        <row r="2958">
          <cell r="B2958" t="str">
            <v>METALÚRGICA HOSANA IND.COMÉRCIO LTDA</v>
          </cell>
        </row>
        <row r="2959">
          <cell r="B2959" t="str">
            <v>CASTRO &amp; LOPES FERRAMENTAS E COMÉRCIO LTA</v>
          </cell>
        </row>
        <row r="2960">
          <cell r="B2960" t="str">
            <v>PREST.SERVIÇOS PARABRISAS VIDROS BENFICA LTDA</v>
          </cell>
        </row>
        <row r="2961">
          <cell r="B2961" t="str">
            <v>VIDRAÇARIA GUANDU JOAZ LTDA</v>
          </cell>
        </row>
        <row r="2962">
          <cell r="B2962" t="str">
            <v>SAMACOX SANEAMENTO, MATERIAIS DE CONSTRUÇÃO LTDA</v>
          </cell>
        </row>
        <row r="2963">
          <cell r="B2963" t="str">
            <v>CIMAQ INFORMÁTICA LTDA</v>
          </cell>
        </row>
        <row r="2964">
          <cell r="B2964" t="str">
            <v>RODRIGO DE CARLOS GHIRALDELLO CAVALCANTE - ME</v>
          </cell>
        </row>
        <row r="2965">
          <cell r="B2965" t="str">
            <v>MARCHIORI &amp; ALVES GRÁFICA E EDITORA LTDA</v>
          </cell>
        </row>
        <row r="2966">
          <cell r="B2966" t="str">
            <v>U.L. FERREIRA SERVIÇOS TÉCNICOS</v>
          </cell>
        </row>
        <row r="2967">
          <cell r="B2967" t="str">
            <v>LONG JET RECICLA LTDA - ME</v>
          </cell>
        </row>
        <row r="2968">
          <cell r="B2968" t="str">
            <v>CONCRETEC COMÉRCIO E SERVIÇOS LTDA - ME</v>
          </cell>
        </row>
        <row r="2969">
          <cell r="B2969" t="str">
            <v>CLANDIA TOMÉ DE SOUSA - EPP</v>
          </cell>
        </row>
        <row r="2970">
          <cell r="B2970" t="str">
            <v>SELLINE MÁQ.SUPRIM. DE INFORMÁTICA LTDA</v>
          </cell>
        </row>
        <row r="2971">
          <cell r="B2971" t="str">
            <v>MARCELO DE SOUZA PERES- ME</v>
          </cell>
        </row>
        <row r="2972">
          <cell r="B2972" t="str">
            <v>DR. AR TECNOLOGIA DE OZÔNIO IND.COM. LTDA</v>
          </cell>
        </row>
        <row r="2973">
          <cell r="B2973" t="str">
            <v>CONSTRUVIP-MATERIAL DE CONSTRUÇÃO LTDA</v>
          </cell>
        </row>
        <row r="2974">
          <cell r="B2974" t="str">
            <v>LUANA AFIO CAVALCANTE</v>
          </cell>
        </row>
        <row r="2975">
          <cell r="B2975" t="str">
            <v>LOC SERVIÇOS EQUIPAMENTOS E MÁQUINAS LTDA</v>
          </cell>
        </row>
        <row r="2976">
          <cell r="B2976" t="str">
            <v>MARY A.C.R. DE ALMEIDA</v>
          </cell>
        </row>
        <row r="2977">
          <cell r="B2977" t="str">
            <v>STEMAR TELECOMUNICAÇÕES LTDA</v>
          </cell>
        </row>
        <row r="2978">
          <cell r="B2978" t="str">
            <v>ACV MOERBECK REFEIÇÕES</v>
          </cell>
        </row>
        <row r="2979">
          <cell r="B2979" t="str">
            <v>POSTO 22 ATIBAIA LTDA</v>
          </cell>
        </row>
        <row r="2980">
          <cell r="B2980" t="str">
            <v>BOBTER TERRAPLENAGEM E ESCAVAÇÕES LTDA</v>
          </cell>
        </row>
        <row r="2981">
          <cell r="B2981" t="str">
            <v>IRMÃOS MARTINS VIEIRA LTDA</v>
          </cell>
        </row>
        <row r="2982">
          <cell r="B2982" t="str">
            <v>R S COMÉRCIO DE ROLAMENTOS LTDA</v>
          </cell>
        </row>
        <row r="2983">
          <cell r="B2983" t="str">
            <v>BARROS E ALENCAR TUB.E SANEAMENTO LTDA</v>
          </cell>
        </row>
        <row r="2984">
          <cell r="B2984" t="str">
            <v>RENOVADO DE PNEUS PEIXOTO LTDA</v>
          </cell>
        </row>
        <row r="2985">
          <cell r="B2985" t="str">
            <v>MARLEY LIGHT - MAT. ELÉTRICO LTDA</v>
          </cell>
        </row>
        <row r="2986">
          <cell r="B2986" t="str">
            <v>2 ML COMERCIAL LTDA</v>
          </cell>
        </row>
        <row r="2987">
          <cell r="B2987" t="str">
            <v>POSTO RODA VIVA LTDA</v>
          </cell>
        </row>
        <row r="2988">
          <cell r="B2988" t="str">
            <v>ENGETRAFIC PROJETOS E EXECUÇÃO LTDA</v>
          </cell>
        </row>
        <row r="2989">
          <cell r="B2989" t="str">
            <v>TRANSPORTADORA FREITAS LTDA - EPP</v>
          </cell>
        </row>
        <row r="2990">
          <cell r="B2990" t="str">
            <v>MINERADORA CARMOCAL LTDA</v>
          </cell>
        </row>
        <row r="2991">
          <cell r="B2991" t="str">
            <v>NORMATEL NORDESTE MATERIAIS LTDA</v>
          </cell>
        </row>
        <row r="2992">
          <cell r="B2992" t="str">
            <v>NORMATEL NORDESTE MATERIAIS LTDA</v>
          </cell>
        </row>
        <row r="2993">
          <cell r="B2993" t="str">
            <v>NORMATEL NORDESTE MATERIAIS LTDA</v>
          </cell>
        </row>
        <row r="2994">
          <cell r="B2994" t="str">
            <v>NORMATEL NORDESTE MATERIAIS LTDA</v>
          </cell>
        </row>
        <row r="2995">
          <cell r="B2995" t="str">
            <v>WC GOMES INFORMÁTICA</v>
          </cell>
        </row>
        <row r="2996">
          <cell r="B2996" t="str">
            <v>ALSTOM TRANSM.E EDISTRIBUIÇÃO DE ENERGIA</v>
          </cell>
        </row>
        <row r="2997">
          <cell r="B2997" t="str">
            <v>M. CRISTINA DOS SANTOS</v>
          </cell>
        </row>
        <row r="2998">
          <cell r="B2998" t="str">
            <v>EURANI ALVES DE ANDRADE</v>
          </cell>
        </row>
        <row r="2999">
          <cell r="B2999" t="str">
            <v>MATOSO DA TIJUCA MAT. DE CONST. LTDA</v>
          </cell>
        </row>
        <row r="3000">
          <cell r="B3000" t="str">
            <v>COSTA SERVIÇOS S/C LTDA</v>
          </cell>
        </row>
        <row r="3001">
          <cell r="B3001" t="str">
            <v>DUTRA RIO SERVICE LTDA</v>
          </cell>
        </row>
        <row r="3002">
          <cell r="B3002" t="str">
            <v>K.R. TONIATO MADEIRAS LTDA-ME</v>
          </cell>
        </row>
        <row r="3003">
          <cell r="B3003" t="str">
            <v>TRANS-RETRO LTDA ME</v>
          </cell>
        </row>
        <row r="3004">
          <cell r="B3004" t="str">
            <v>TEL MACEDO MATS DE CONSTRUÇÃO LTDA</v>
          </cell>
        </row>
        <row r="3005">
          <cell r="B3005" t="str">
            <v>OLD TONER PRODUTOS DE INFORMÁTICA LTDA</v>
          </cell>
        </row>
        <row r="3006">
          <cell r="B3006" t="str">
            <v>C. W. DE CAXIAS MÓVEIS E DECORAÇÃO LTDA</v>
          </cell>
        </row>
        <row r="3007">
          <cell r="B3007" t="str">
            <v>QUINTAL MASCARENHAS E FILHOS ENGENHARIA LTDA</v>
          </cell>
        </row>
        <row r="3008">
          <cell r="B3008" t="str">
            <v>ROTA BRAZIL BETUMES E TRANSPORTES LTDA</v>
          </cell>
        </row>
        <row r="3009">
          <cell r="B3009" t="str">
            <v>POUSADA CARAVELAS LUSITANAS LTDA</v>
          </cell>
        </row>
        <row r="3010">
          <cell r="B3010" t="str">
            <v>PLACA PRONTA COMÉRCIO LTDA</v>
          </cell>
        </row>
        <row r="3011">
          <cell r="B3011" t="str">
            <v>I.R. INTERCLIMA REFRIGERAÇÃO LTDA</v>
          </cell>
        </row>
        <row r="3012">
          <cell r="B3012" t="str">
            <v>P.M. MATERIAL DE CONSTRUÇÃO LTDA</v>
          </cell>
        </row>
        <row r="3013">
          <cell r="B3013" t="str">
            <v>VJM MARQUES TINTIM CANTINA</v>
          </cell>
        </row>
        <row r="3014">
          <cell r="B3014" t="str">
            <v>DOMINGOS SÁVIO DE ALMEIDA</v>
          </cell>
        </row>
        <row r="3015">
          <cell r="B3015" t="str">
            <v>CENTRO AUTOMOTIVO REGENTE LTDA - EPP</v>
          </cell>
        </row>
        <row r="3016">
          <cell r="B3016" t="str">
            <v>GEOMIL GEOLOGIA, MINERAÇÃO E LAPIDAÇÃO LTDA</v>
          </cell>
        </row>
        <row r="3017">
          <cell r="B3017" t="str">
            <v>MIRANDA SÁ EARP ASSOCIADOS S/C LTDA</v>
          </cell>
        </row>
        <row r="3018">
          <cell r="B3018" t="str">
            <v>RECREIO RIO MAT.DE CONSTRUÇÃO LTDA.</v>
          </cell>
        </row>
        <row r="3019">
          <cell r="B3019" t="str">
            <v>D.M RIBEIRO ARTEFATOS</v>
          </cell>
        </row>
        <row r="3020">
          <cell r="B3020" t="str">
            <v>CWF RIO COMERCIAL LTDA</v>
          </cell>
        </row>
        <row r="3021">
          <cell r="B3021" t="str">
            <v>MARCOS IWAO MORI TRANSPORTES LTDA - ME</v>
          </cell>
        </row>
        <row r="3022">
          <cell r="B3022" t="str">
            <v>RENTAL MUNCK LOCAÇÕES LTDA</v>
          </cell>
        </row>
        <row r="3023">
          <cell r="B3023" t="str">
            <v>FAFE PROMOÇÕES E COMUNICAÇÃO VISUAL LTDA</v>
          </cell>
        </row>
        <row r="3024">
          <cell r="B3024" t="str">
            <v>COMÉRCIO DE MATERIAIS AQUAPLAS LTDA</v>
          </cell>
        </row>
        <row r="3025">
          <cell r="B3025" t="str">
            <v>DAPPENHA SANEAMENTO AMBIENTAL LTDA - ME</v>
          </cell>
        </row>
        <row r="3026">
          <cell r="B3026" t="str">
            <v>DLO ESTUDOS TEC.GERENC.DE OBRAS LTDA</v>
          </cell>
        </row>
        <row r="3027">
          <cell r="B3027" t="str">
            <v>RM CAMINHÕES LTDA.</v>
          </cell>
        </row>
        <row r="3028">
          <cell r="B3028" t="str">
            <v>SANTOS E REIS LTDA - ME</v>
          </cell>
        </row>
        <row r="3029">
          <cell r="B3029" t="str">
            <v>A.L.N. BON - ME</v>
          </cell>
        </row>
        <row r="3030">
          <cell r="B3030" t="str">
            <v>A.P.S. BATISTA TRANSPORTES-ME</v>
          </cell>
        </row>
        <row r="3031">
          <cell r="B3031" t="str">
            <v>RIBEIRO, BASTOS &amp; DUTRA CONSTRUÇÕES LTDA</v>
          </cell>
        </row>
        <row r="3032">
          <cell r="B3032" t="str">
            <v>AM2 CONSTRUÇÕES LTDA</v>
          </cell>
        </row>
        <row r="3033">
          <cell r="B3033" t="str">
            <v>GUAIUBA MATERIAIS DE CONSTRUÇÃO LTDA</v>
          </cell>
        </row>
        <row r="3034">
          <cell r="B3034" t="str">
            <v>LUIS PEREIRA FERNANDES - ME</v>
          </cell>
        </row>
        <row r="3035">
          <cell r="B3035" t="str">
            <v>J.C.A. DE SEPETIBA MAT. PARA CONSTRUIR LTDA</v>
          </cell>
        </row>
        <row r="3036">
          <cell r="B3036" t="str">
            <v>MULTI SERVICE COM.IMPLANT.LAY-OUT LTDA</v>
          </cell>
        </row>
        <row r="3037">
          <cell r="B3037" t="str">
            <v>ALEMANHA VEÍCULOS LTDA</v>
          </cell>
        </row>
        <row r="3038">
          <cell r="B3038" t="str">
            <v>CASA DE VIDRO SANTA BARBARA LTDA</v>
          </cell>
        </row>
        <row r="3039">
          <cell r="B3039" t="str">
            <v>MÁQUIP-COM.MAQ.EQUIP.CONSTRUÇÃO LTDA</v>
          </cell>
        </row>
        <row r="3040">
          <cell r="B3040" t="str">
            <v>PRISMARC TRANSPORTE LTDA</v>
          </cell>
        </row>
        <row r="3041">
          <cell r="B3041" t="str">
            <v>ESTÂNCIA SÃO MIGUEL INDÚSTRIA E COMÉRCIO LTDA</v>
          </cell>
        </row>
        <row r="3042">
          <cell r="B3042" t="str">
            <v>MERCANTIL RIO DAS OSTRAS MAT.CONSTRUÇÃO LTDA</v>
          </cell>
        </row>
        <row r="3043">
          <cell r="B3043" t="str">
            <v>L. FARIA SOUZA BAR E DIVERSÃO</v>
          </cell>
        </row>
        <row r="3044">
          <cell r="B3044" t="str">
            <v>SHALLOM RECURSOS HUMANOS LTDA</v>
          </cell>
        </row>
        <row r="3045">
          <cell r="B3045" t="str">
            <v>M3 MINERALI LTDA</v>
          </cell>
        </row>
        <row r="3046">
          <cell r="B3046" t="str">
            <v>TRANSBILLO TRANSPORTADORA LTDA</v>
          </cell>
        </row>
        <row r="3047">
          <cell r="B3047" t="str">
            <v>GP SILVA COMERCIAL ELÉTRICA</v>
          </cell>
        </row>
        <row r="3048">
          <cell r="B3048" t="str">
            <v>JM &amp; R SERVIÇOS E CONSTRUÇÕES S/C LTDA</v>
          </cell>
        </row>
        <row r="3049">
          <cell r="B3049" t="str">
            <v>CASAGRANDE DO POSTO 13 MAT.CONSTRUÇÃO LTDA</v>
          </cell>
        </row>
        <row r="3050">
          <cell r="B3050" t="str">
            <v>DIVILAYNE COMÉRCIO E SERVIÇOS LTDA</v>
          </cell>
        </row>
        <row r="3051">
          <cell r="B3051" t="str">
            <v>JC &amp; B TOPOGRAFIA DE PRECISÃO LTDA</v>
          </cell>
        </row>
        <row r="3052">
          <cell r="B3052" t="str">
            <v>PETRUS EMPREENDIMENTOS LTDA</v>
          </cell>
        </row>
        <row r="3053">
          <cell r="B3053" t="str">
            <v>A2G ENGENHARIA E TECNOLOGIA LTDA</v>
          </cell>
        </row>
        <row r="3054">
          <cell r="B3054" t="str">
            <v>BRITAPLAN MINERAÇÃO LTDA</v>
          </cell>
        </row>
        <row r="3055">
          <cell r="B3055" t="str">
            <v>J J  SANTANA BARBOSA - TRANSPORTES</v>
          </cell>
        </row>
        <row r="3056">
          <cell r="B3056" t="str">
            <v>SERRA DEFANTI MAT.CONSTRUÇÃO LTDA</v>
          </cell>
        </row>
        <row r="3057">
          <cell r="B3057" t="str">
            <v>JDC SILVA ADM CONS IMOB LTDA</v>
          </cell>
        </row>
        <row r="3058">
          <cell r="B3058" t="str">
            <v>PRE CONCRETO LTDA</v>
          </cell>
        </row>
        <row r="3059">
          <cell r="B3059" t="str">
            <v>C. CUNHA BAZAR E PAPELARIA - ME</v>
          </cell>
        </row>
        <row r="3060">
          <cell r="B3060" t="str">
            <v>MONTANA LOCAÇÃO DE MÁQUINAS LTDA</v>
          </cell>
        </row>
        <row r="3061">
          <cell r="B3061" t="str">
            <v>SAENSA COMÉRCIO DE MADEIRAS LTDA</v>
          </cell>
        </row>
        <row r="3062">
          <cell r="B3062" t="str">
            <v>EXPRESSA SERVIÇOS LTDA</v>
          </cell>
        </row>
        <row r="3063">
          <cell r="B3063" t="str">
            <v>MARTINS NETO E GUERRA ADV. ASSICIADOS</v>
          </cell>
        </row>
        <row r="3064">
          <cell r="B3064" t="str">
            <v>W.E. CARVALHO MOURA</v>
          </cell>
        </row>
        <row r="3065">
          <cell r="B3065" t="str">
            <v>PASCOAL &amp; COELHO COM.DER.PETRÓLEO LTDA</v>
          </cell>
        </row>
        <row r="3066">
          <cell r="B3066" t="str">
            <v>ÁGUA MINERAL RECIFE LTDA</v>
          </cell>
        </row>
        <row r="3067">
          <cell r="B3067" t="str">
            <v>KIKINHO 2001 MATERIAIS DE CONSTRUÇÃO LTDA</v>
          </cell>
        </row>
        <row r="3068">
          <cell r="B3068" t="str">
            <v>CÉU ABERTO LTDA</v>
          </cell>
        </row>
        <row r="3069">
          <cell r="B3069" t="str">
            <v>CISEMA CONSTR.INTEG.SAÚDE MEIO AMBIENTE</v>
          </cell>
        </row>
        <row r="3070">
          <cell r="B3070" t="str">
            <v>FARGLAS COMERCIAL E SERVIÇOS LTDA</v>
          </cell>
        </row>
        <row r="3071">
          <cell r="B3071" t="str">
            <v>ANA MARIA RIBEIRO DE ALMEIDA</v>
          </cell>
        </row>
        <row r="3072">
          <cell r="B3072" t="str">
            <v>M L BLEY CONSULTORIA EMPRESARIAL</v>
          </cell>
        </row>
        <row r="3073">
          <cell r="B3073" t="str">
            <v>C.M.COMÉRCIO DE FERRO &amp; AÇO LTDA</v>
          </cell>
        </row>
        <row r="3074">
          <cell r="B3074" t="str">
            <v>MSSM ENGENHARIA E CONSULTORIA LTDA</v>
          </cell>
        </row>
        <row r="3075">
          <cell r="B3075" t="str">
            <v>R.S.E. CIA LTDA</v>
          </cell>
        </row>
        <row r="3076">
          <cell r="B3076" t="str">
            <v>S.F. DE LACERDA MATERIAIS DE CONSTRUÇÃO</v>
          </cell>
        </row>
        <row r="3077">
          <cell r="B3077" t="str">
            <v>QUERQUELA TECNOLOGIA LTDA.</v>
          </cell>
        </row>
        <row r="3078">
          <cell r="B3078" t="str">
            <v>FECALUZ LANCHONETE E PANIFICADORA LTDA - ME</v>
          </cell>
        </row>
        <row r="3079">
          <cell r="B3079" t="str">
            <v>VR INFORMÁTICA</v>
          </cell>
        </row>
        <row r="3080">
          <cell r="B3080" t="str">
            <v>LITORAL RIO SANTOS TELHAS LTDA</v>
          </cell>
        </row>
        <row r="3081">
          <cell r="B3081" t="str">
            <v>REAL BORRACHAS DE CATALÃO LTDA</v>
          </cell>
        </row>
        <row r="3082">
          <cell r="B3082" t="str">
            <v>AUTO ELÉTRICA MAURÍCIO DO TELÃO LTDA-ME</v>
          </cell>
        </row>
        <row r="3083">
          <cell r="B3083" t="str">
            <v>EXPRESSO MONTCAR 2003 LTDA.</v>
          </cell>
        </row>
        <row r="3084">
          <cell r="B3084" t="str">
            <v>EXPRESSO MONTCAR 2003 LTDA</v>
          </cell>
        </row>
        <row r="3085">
          <cell r="B3085" t="str">
            <v>ANTONIO FRANCISCO RODRIGUES DE MELO</v>
          </cell>
        </row>
        <row r="3086">
          <cell r="B3086" t="str">
            <v>LRG CENTURIONE CONSTRUÇÃO CIVIL LTDA</v>
          </cell>
        </row>
        <row r="3087">
          <cell r="B3087" t="str">
            <v>AUTO POSTO LANHAS &amp; LEITE LTDA.</v>
          </cell>
        </row>
        <row r="3088">
          <cell r="B3088" t="str">
            <v>SÃO FRANCISCO MINERAÇÃO LTDA</v>
          </cell>
        </row>
        <row r="3089">
          <cell r="B3089" t="str">
            <v>SILABEL DISTR.MATERIAL ELÉTRICO LTDA</v>
          </cell>
        </row>
        <row r="3090">
          <cell r="B3090" t="str">
            <v>BRITA FORTE MINERAÇÃO,CONSTRUÇÃO CIVIL E SERVIÇOS LTDA</v>
          </cell>
        </row>
        <row r="3091">
          <cell r="B3091" t="str">
            <v>CONSTRUTORA R.V. LTDA</v>
          </cell>
        </row>
        <row r="3092">
          <cell r="B3092" t="str">
            <v>SAMUEL NODARI - ME</v>
          </cell>
        </row>
        <row r="3093">
          <cell r="B3093" t="str">
            <v>O.R. SILVA PAIVA SUB EMPREITEIRA - ME</v>
          </cell>
        </row>
        <row r="3094">
          <cell r="B3094" t="str">
            <v>CRN DE SANTA CRUZ SERVIÇOS LTDA</v>
          </cell>
        </row>
        <row r="3095">
          <cell r="B3095" t="str">
            <v>RENT ALL MACHINE COM. E LOCAÇÃO EQUIPTS. P/CONSTRUÇÃO LTDA</v>
          </cell>
        </row>
        <row r="3096">
          <cell r="B3096" t="str">
            <v>COM. LOCAÇÃO DE MAQ.EQUIP. FROTA MAQ LTDA</v>
          </cell>
        </row>
        <row r="3097">
          <cell r="B3097" t="str">
            <v>COLDAR AR CONDICIONADO LTDA.</v>
          </cell>
        </row>
        <row r="3098">
          <cell r="B3098" t="str">
            <v>M.S.G. SANTOS</v>
          </cell>
        </row>
        <row r="3099">
          <cell r="B3099" t="str">
            <v>MARIA VANDA REIS ROUPAS  - ME</v>
          </cell>
        </row>
        <row r="3100">
          <cell r="B3100" t="str">
            <v>FIBER SPA &amp; POOLS LTDA.</v>
          </cell>
        </row>
        <row r="3101">
          <cell r="B3101" t="str">
            <v>BAR E LANCHONETE LUCICARLOS LTDA</v>
          </cell>
        </row>
        <row r="3102">
          <cell r="B3102" t="str">
            <v>TECHDRIVENET INFORMÁTICA LTDA</v>
          </cell>
        </row>
        <row r="3103">
          <cell r="B3103" t="str">
            <v>PAULA CAROLINA VIEIRA MACIEL DE MIRANDA-ME</v>
          </cell>
        </row>
        <row r="3104">
          <cell r="B3104" t="str">
            <v>TENGEO ENGENHARIA LTDA.</v>
          </cell>
        </row>
        <row r="3105">
          <cell r="B3105" t="str">
            <v>CHIPS SEGURANÇA PREST.DE SERVIÇOS LTDA</v>
          </cell>
        </row>
        <row r="3106">
          <cell r="B3106" t="str">
            <v>MARI RIO CENTER INFORM.PAPELARIA LTDA</v>
          </cell>
        </row>
        <row r="3107">
          <cell r="B3107" t="str">
            <v>EMPREITEIRA ALMIRANTE LTDA - ME</v>
          </cell>
        </row>
        <row r="3108">
          <cell r="B3108" t="str">
            <v>MEGARON PRODUÇÕES E SERVIÇOS LTDA</v>
          </cell>
        </row>
        <row r="3109">
          <cell r="B3109" t="str">
            <v>GUAWIL INDÚSTRIA E COMÉRCIO LTDA</v>
          </cell>
        </row>
        <row r="3110">
          <cell r="B3110" t="str">
            <v>JOSÉ A.D. DA COSTA MUDAS - ME</v>
          </cell>
        </row>
        <row r="3111">
          <cell r="B3111" t="str">
            <v>PONTOCON SINAL SINALIZAÇÃO E COMUNICAÇÃO</v>
          </cell>
        </row>
        <row r="3112">
          <cell r="B3112" t="str">
            <v>KAPERKEIZER COMÉRCIO E SERVIÇOS LTDA</v>
          </cell>
        </row>
        <row r="3113">
          <cell r="B3113" t="str">
            <v>JRTV COMÉRCIO DE LIXEIRAS LTDA</v>
          </cell>
        </row>
        <row r="3114">
          <cell r="B3114" t="str">
            <v>PLACARIM COM. DE PLACAS E CARIMBOS LTDA</v>
          </cell>
        </row>
        <row r="3115">
          <cell r="B3115" t="str">
            <v>PAULO MIGUEL HITOSHI UEHARA - ME</v>
          </cell>
        </row>
        <row r="3116">
          <cell r="B3116" t="str">
            <v>COOP.TRABALHO COOPNOVAUNIÃO PROF.AUTON.MOTORISTAS LTDA</v>
          </cell>
        </row>
        <row r="3117">
          <cell r="B3117" t="str">
            <v>C.J. GONSALVES DOS SANTOS VIDRAÇARIA - ME</v>
          </cell>
        </row>
        <row r="3118">
          <cell r="B3118" t="str">
            <v>P.J. CONSTRUÇÕES &amp; COMÉRCIO LTDA.</v>
          </cell>
        </row>
        <row r="3119">
          <cell r="B3119" t="str">
            <v>FLÁVIA M.C. ROSAS EDITORA</v>
          </cell>
        </row>
        <row r="3120">
          <cell r="B3120" t="str">
            <v>LOGGO EXPRESS TRANSPORTES LTDA.</v>
          </cell>
        </row>
        <row r="3121">
          <cell r="B3121" t="str">
            <v>L.F.SARITA CONSTR.&amp; DISTR.COMERCIAIS LTDA</v>
          </cell>
        </row>
        <row r="3122">
          <cell r="B3122" t="str">
            <v>DALTON LOCAÇÃO DE MÁQUINAS</v>
          </cell>
        </row>
        <row r="3123">
          <cell r="B3123" t="str">
            <v>AUTO POSTO MASERATTI LTDA</v>
          </cell>
        </row>
        <row r="3124">
          <cell r="B3124" t="str">
            <v>M.V. COSTA CONSULTORIA E SERVIÇOS LTDA.</v>
          </cell>
        </row>
        <row r="3125">
          <cell r="B3125" t="str">
            <v>MALORIENTE CONCRETEIRA LTDA</v>
          </cell>
        </row>
        <row r="3126">
          <cell r="B3126" t="str">
            <v>CARTUSHOW - RICARDO OLIVEIRA GOLVIN INFORMÁTICA</v>
          </cell>
        </row>
        <row r="3127">
          <cell r="B3127" t="str">
            <v>BOX RADIMIX COMÉRCIO E SERVIÇOS AUTOMOTIVOS LTDA</v>
          </cell>
        </row>
        <row r="3128">
          <cell r="B3128" t="str">
            <v>AUG MÁRMORES &amp; GRANITOS LTDA-ME</v>
          </cell>
        </row>
        <row r="3129">
          <cell r="B3129" t="str">
            <v>AEROTELHAS COM. DE MADEIRAS E CAIXAS D´AGUA LTDA</v>
          </cell>
        </row>
        <row r="3130">
          <cell r="B3130" t="str">
            <v>GM DE ANDRADE EMPREITEIRA</v>
          </cell>
        </row>
        <row r="3131">
          <cell r="B3131" t="str">
            <v>TRANA CONSTRUCOES LTDA</v>
          </cell>
        </row>
        <row r="3132">
          <cell r="B3132" t="str">
            <v>K.C. GUEDES DE SOUZA SERVIÇO - ME</v>
          </cell>
        </row>
        <row r="3133">
          <cell r="B3133" t="str">
            <v>G.B. SALES TRANSPORTADORA</v>
          </cell>
        </row>
        <row r="3134">
          <cell r="B3134" t="str">
            <v>BARUKI PAIONE ARQUITETOS ASSOCIADOS LTDA</v>
          </cell>
        </row>
        <row r="3135">
          <cell r="B3135" t="str">
            <v>MILJET RECARGA DE CARTUCHOS LTDA</v>
          </cell>
        </row>
        <row r="3136">
          <cell r="B3136" t="str">
            <v>V.M. DOS SANTOS BRINDES PROMOCIONAIS</v>
          </cell>
        </row>
        <row r="3137">
          <cell r="B3137" t="str">
            <v>GEOMAKS COM. DE GEOSSINTÉTICOS LTDA</v>
          </cell>
        </row>
        <row r="3138">
          <cell r="B3138" t="str">
            <v>ARNALDO DINIZ COLI - ME</v>
          </cell>
        </row>
        <row r="3139">
          <cell r="B3139" t="str">
            <v>EDUARDO BARBOSA DE LIMA SEGURANÇA</v>
          </cell>
        </row>
        <row r="3140">
          <cell r="B3140" t="str">
            <v>ADRIANO ZANGRANDE LEITE-ME</v>
          </cell>
        </row>
        <row r="3141">
          <cell r="B3141" t="str">
            <v>TERRANOR SERVIÇOS TÉCNICOS LTDA</v>
          </cell>
        </row>
        <row r="3142">
          <cell r="B3142" t="str">
            <v>TRANSGLOBO TRANSPORTE LTDA</v>
          </cell>
        </row>
        <row r="3143">
          <cell r="B3143" t="str">
            <v>METALÚRGICA ALUPOL LTDA</v>
          </cell>
        </row>
        <row r="3144">
          <cell r="B3144" t="str">
            <v>AUTO POSTO VITÓRIA DE IMBARIÊ LTDA</v>
          </cell>
        </row>
        <row r="3145">
          <cell r="B3145" t="str">
            <v>GUERRA REBOQUES LTDA-ME</v>
          </cell>
        </row>
        <row r="3146">
          <cell r="B3146" t="str">
            <v>CONSTRUCENTER CORRETA MAT.CONSTRUÇÃO ATERRADO LTDA</v>
          </cell>
        </row>
        <row r="3147">
          <cell r="B3147" t="str">
            <v>JORGE RIBEIRO DA SILVA MAT. DE CONSTRUÇÃO LTDA</v>
          </cell>
        </row>
        <row r="3148">
          <cell r="B3148" t="str">
            <v>ADEVAN ANTONIO PINHEIRO TRANSPORTES-ME</v>
          </cell>
        </row>
        <row r="3149">
          <cell r="B3149" t="str">
            <v>ABL RIO 2003 COM.MÁQUINAS E EQUIPAMENTOS LTDA</v>
          </cell>
        </row>
        <row r="3150">
          <cell r="B3150" t="str">
            <v>ÁGUA BENTA TRANSPORTES LTDA</v>
          </cell>
        </row>
        <row r="3151">
          <cell r="B3151" t="str">
            <v>CIP - COM. IND. DE PREMOLDADOS LTDA</v>
          </cell>
        </row>
        <row r="3152">
          <cell r="B3152" t="str">
            <v>RENOVADORA DE PNEUS ZERO LTDA</v>
          </cell>
        </row>
        <row r="3153">
          <cell r="B3153" t="str">
            <v>A ALVES DE SOUZA COM. DE PEDRA, AREIA E TERRA</v>
          </cell>
        </row>
        <row r="3154">
          <cell r="B3154" t="str">
            <v>THECNIOXZI INSTALAÇÕES E MANUTENÇÕES LTDA</v>
          </cell>
        </row>
        <row r="3155">
          <cell r="B3155" t="str">
            <v>OECS MAT. DE CONSTRUÇÃO LTDA</v>
          </cell>
        </row>
        <row r="3156">
          <cell r="B3156" t="str">
            <v>MELLO &amp; SOUZA TRANSPORTES LTDA</v>
          </cell>
        </row>
        <row r="3157">
          <cell r="B3157" t="str">
            <v>CRISTINA LOBO BERTINI-ME</v>
          </cell>
        </row>
        <row r="3158">
          <cell r="B3158" t="str">
            <v>ANDREYARA TRANSPORTES LTDA</v>
          </cell>
        </row>
        <row r="3159">
          <cell r="B3159" t="str">
            <v>P V C COMÉRCIO DE MAT. PARA CONST. LTDA</v>
          </cell>
        </row>
        <row r="3160">
          <cell r="B3160" t="str">
            <v>LOCMAQ RENTAL LOCAÇÃO DE MÁQUINAS LTDA</v>
          </cell>
        </row>
        <row r="3161">
          <cell r="B3161" t="str">
            <v>T. CARLOS RAMOS ANDAIMES</v>
          </cell>
        </row>
        <row r="3162">
          <cell r="B3162" t="str">
            <v>TANIA FRANCISCA DA SILVA</v>
          </cell>
        </row>
        <row r="3163">
          <cell r="B3163" t="str">
            <v>MARCOSA RENTAL STORE S/A</v>
          </cell>
        </row>
        <row r="3164">
          <cell r="B3164" t="str">
            <v>MANUEL BENÍCIO DE SOUZA TRATORES - ME</v>
          </cell>
        </row>
        <row r="3165">
          <cell r="B3165" t="str">
            <v>LUMAR RIO DAS OSTRAS MATERIAL DE CONSTRUÇÃO LTDA</v>
          </cell>
        </row>
        <row r="3166">
          <cell r="B3166" t="str">
            <v>MODOK - CONSTRUÇÃO CIVIL LTDA</v>
          </cell>
        </row>
        <row r="3167">
          <cell r="B3167" t="str">
            <v>ARGAMASSA MARICÁ IND. COM. LTDA</v>
          </cell>
        </row>
        <row r="3168">
          <cell r="B3168" t="str">
            <v>PIRÂMIDE TRATORES E IMPLEMENTOS AGRÍCOLAS LTDA</v>
          </cell>
        </row>
        <row r="3169">
          <cell r="B3169" t="str">
            <v>SEBASTIÃO HONORATO PEREIRA JR.</v>
          </cell>
        </row>
        <row r="3170">
          <cell r="B3170" t="str">
            <v>NACIONAL PRINT LTDA.</v>
          </cell>
        </row>
        <row r="3171">
          <cell r="B3171" t="str">
            <v>IOLI FERREIRA DE MELO</v>
          </cell>
        </row>
        <row r="3172">
          <cell r="B3172" t="str">
            <v>POSTO DE COMBUSTÍVEIS VÔO LIVRE KM 52 LTDA</v>
          </cell>
        </row>
        <row r="3173">
          <cell r="B3173" t="str">
            <v>FINKE MONTAGENS DE ESTRUTURAS METÁLICAS LTDA</v>
          </cell>
        </row>
        <row r="3174">
          <cell r="B3174" t="str">
            <v>SGANZERLA E ALVES &amp; ADVOCACIA</v>
          </cell>
        </row>
        <row r="3175">
          <cell r="B3175" t="str">
            <v>E.F. DOS SANTOS ESTEIRA INDUSTRIAL-ME</v>
          </cell>
        </row>
        <row r="3176">
          <cell r="B3176" t="str">
            <v>LUIS FERNADO RIBEIRO GALVÃO TRANSPORTES</v>
          </cell>
        </row>
        <row r="3177">
          <cell r="B3177" t="str">
            <v>ASSOCIAÇÃO INSTITUTO DE TECNOLOGIA DE PERNAMBUCO</v>
          </cell>
        </row>
        <row r="3178">
          <cell r="B3178" t="str">
            <v>ESC EXECUÇÃO DE SERVIÇOS LRDA</v>
          </cell>
        </row>
        <row r="3179">
          <cell r="B3179" t="str">
            <v>AROEIRA SALLES ADVOGADOS S/C</v>
          </cell>
        </row>
        <row r="3180">
          <cell r="B3180" t="str">
            <v>EDUARDO MARTINS DE SOUZA REMOÇÕES-ME</v>
          </cell>
        </row>
        <row r="3181">
          <cell r="B3181" t="str">
            <v>NS SERVICE LTDA</v>
          </cell>
        </row>
        <row r="3182">
          <cell r="B3182" t="str">
            <v>RAIZ DA SERRA MINERAÇÃO LTDA</v>
          </cell>
        </row>
        <row r="3183">
          <cell r="B3183" t="str">
            <v>SUPERDUTO IND.COM.DE ARTEF. DE PLÁSTICOS LTDA</v>
          </cell>
        </row>
        <row r="3184">
          <cell r="B3184" t="str">
            <v>ELETROPOL ELETRIFICAÇÃO PROGRESSO LTDA</v>
          </cell>
        </row>
        <row r="3185">
          <cell r="B3185" t="str">
            <v>CONSÓRCIO CIDADE DO SAMBA</v>
          </cell>
        </row>
        <row r="3186">
          <cell r="B3186" t="str">
            <v>POUSADA BRISA DA COSTA LTDA</v>
          </cell>
        </row>
        <row r="3187">
          <cell r="B3187" t="str">
            <v>REI DO AÇO 2010 COMERCIO DE AÇO LTDA</v>
          </cell>
        </row>
        <row r="3188">
          <cell r="B3188" t="str">
            <v>LOJA PRATES ARTIGOS P/PRESENTES LTDA</v>
          </cell>
        </row>
        <row r="3189">
          <cell r="B3189" t="str">
            <v>SR. MR. SOUND ELETRÔNICOS LTDA.</v>
          </cell>
        </row>
        <row r="3190">
          <cell r="B3190" t="str">
            <v>TEMAC-IND.TERINENSE MAT.CONSTRUÇÃO LTDA</v>
          </cell>
        </row>
        <row r="3191">
          <cell r="B3191" t="str">
            <v>MIB CARTUCHARIA NITEROINFO CARTUCHARIA LTDA</v>
          </cell>
        </row>
        <row r="3192">
          <cell r="B3192" t="str">
            <v>AUTOMIX CONCRETO LTDA</v>
          </cell>
        </row>
        <row r="3193">
          <cell r="B3193" t="str">
            <v>GRAMAR DE APERIBÉ MÁRMORES E GRANITOS LTDA-ME</v>
          </cell>
        </row>
        <row r="3194">
          <cell r="B3194" t="str">
            <v>ABRAÃO E PEDRO COMÉRCIO DE DERIVADOS DE PETRÓLEO LTDA</v>
          </cell>
        </row>
        <row r="3195">
          <cell r="B3195" t="str">
            <v>INTEGRA-RIO COMERCIAL LTDA</v>
          </cell>
        </row>
        <row r="3196">
          <cell r="B3196" t="str">
            <v>MONSENHOR CONFECÇÃO LTDA-ME</v>
          </cell>
        </row>
        <row r="3197">
          <cell r="B3197" t="str">
            <v>SISBAT CONSTRUÇÕES LTDA</v>
          </cell>
        </row>
        <row r="3198">
          <cell r="B3198" t="str">
            <v>MEZZANO MÓVEIS DE ESCRITÓRIO LTDA</v>
          </cell>
        </row>
        <row r="3199">
          <cell r="B3199" t="str">
            <v>TRANSMAQUE EQUIPAMENTOS HIDRÁULICOS LTDA</v>
          </cell>
        </row>
        <row r="3200">
          <cell r="B3200" t="str">
            <v>LUIZ ANTONIO LEITE CONCEIÇÃO JUNIOR</v>
          </cell>
        </row>
        <row r="3201">
          <cell r="B3201" t="str">
            <v>FERNANDES &amp; BARBOSA COMÉRCIO DE PEÇAS PARA TRATORES LTDA</v>
          </cell>
        </row>
        <row r="3202">
          <cell r="B3202" t="str">
            <v>EUCALIPTO 7903 MAT. DE CONSTRUÇÃO LTDA</v>
          </cell>
        </row>
        <row r="3203">
          <cell r="B3203" t="str">
            <v>COMERCIAL SOS DE FERRAMENTA LTDA.</v>
          </cell>
        </row>
        <row r="3204">
          <cell r="B3204" t="str">
            <v>PEREIRA BLOIS ADVOGADOS</v>
          </cell>
        </row>
        <row r="3205">
          <cell r="B3205" t="str">
            <v>ARIOSTO MILA PEIXOTO SDV.CONS.JURÍDICOS</v>
          </cell>
        </row>
        <row r="3206">
          <cell r="B3206" t="str">
            <v>G.O.BRASIL LOCAÇÃO DE MÁQUINAS LTDA.</v>
          </cell>
        </row>
        <row r="3207">
          <cell r="B3207" t="str">
            <v>OM E FILHOS MAT. DE CONST. LTDA</v>
          </cell>
        </row>
        <row r="3208">
          <cell r="B3208" t="str">
            <v>ARGAPOINT MATERIAL DE CONSTRUÇÃO LTDA.</v>
          </cell>
        </row>
        <row r="3209">
          <cell r="B3209" t="str">
            <v>COMERCIAL JAGUARÉ TUBOS PROD.SIDERÚRGICOS LTDA</v>
          </cell>
        </row>
        <row r="3210">
          <cell r="B3210" t="str">
            <v>CLM SERVIÇOS AUXILIARES DA CONSTRUÇÃO CIVIL LTDA.</v>
          </cell>
        </row>
        <row r="3211">
          <cell r="B3211" t="str">
            <v>FENICIA REAL DISTRIBUIDORA LTDA.</v>
          </cell>
        </row>
        <row r="3212">
          <cell r="B3212" t="str">
            <v>VEIMAR COMERCIAL DIESEL LTDA</v>
          </cell>
        </row>
        <row r="3213">
          <cell r="B3213" t="str">
            <v>ATOBÁ MADEIRAS LTDA</v>
          </cell>
        </row>
        <row r="3214">
          <cell r="B3214" t="str">
            <v>MARCOS ROBERTO PONTES COSTA GRAMAS</v>
          </cell>
        </row>
        <row r="3215">
          <cell r="B3215" t="str">
            <v>WJJ COMÉRCIO DE DERIVADOS DE PETRÓLEO LTDA</v>
          </cell>
        </row>
        <row r="3216">
          <cell r="B3216" t="str">
            <v>EU SOU DA BARRA MATS DE CONSTRUÇÕES LTDA</v>
          </cell>
        </row>
        <row r="3217">
          <cell r="B3217" t="str">
            <v>VALENTE, WERNECK &amp; AGUIAR ADVOGADOS ASSOCIADOS</v>
          </cell>
        </row>
        <row r="3218">
          <cell r="B3218" t="str">
            <v>CRISTALIT II MÓVEIS E DECORAÇÕES LTDA</v>
          </cell>
        </row>
        <row r="3219">
          <cell r="B3219" t="str">
            <v>KARLA'S INFORMÁTICA LTDA</v>
          </cell>
        </row>
        <row r="3220">
          <cell r="B3220" t="str">
            <v>BOLSA DOS CARTUCHOS LASERFILL LTDA</v>
          </cell>
        </row>
        <row r="3221">
          <cell r="B3221" t="str">
            <v>P.F.M. ROSA LOCAÇÃO DE EQUIPAMENTOS</v>
          </cell>
        </row>
        <row r="3222">
          <cell r="B3222" t="str">
            <v>COMPER-COM.MAT.PERF.ROCHA AR COMPR.LTDA</v>
          </cell>
        </row>
        <row r="3223">
          <cell r="B3223" t="str">
            <v>BRC REPRESENTAÇÕES E COMÉRCIO LTDA</v>
          </cell>
        </row>
        <row r="3224">
          <cell r="B3224" t="str">
            <v>TOLEDO &amp; BARRETO EMPREENDIMENTOS LTDA</v>
          </cell>
        </row>
        <row r="3225">
          <cell r="B3225" t="str">
            <v>RETRORIO LOCAÇÃO DE MÁQUINAS E EQUIPAMENTOS LTDA</v>
          </cell>
        </row>
        <row r="3226">
          <cell r="B3226" t="str">
            <v>EDIFIC CONSTRUÇÕES LTDA</v>
          </cell>
        </row>
        <row r="3227">
          <cell r="B3227" t="str">
            <v>KIOBRA 1000 COMERCIO E SERVIÇOS LTDA</v>
          </cell>
        </row>
        <row r="3228">
          <cell r="B3228" t="str">
            <v>COMERCIAL DE VIDROS ABIGON LTDA.</v>
          </cell>
        </row>
        <row r="3229">
          <cell r="B3229" t="str">
            <v>EJO TRANSPORTE E TERRAPLANAGEM LTDA</v>
          </cell>
        </row>
        <row r="3230">
          <cell r="B3230" t="str">
            <v>GRALPHI-HIDRO CARGAS LTDA-ME</v>
          </cell>
        </row>
        <row r="3231">
          <cell r="B3231" t="str">
            <v>A.F. CONSTRUÇÕES LTDA</v>
          </cell>
        </row>
        <row r="3232">
          <cell r="B3232" t="str">
            <v>3 S LOCAÇÃO E COMÉRCIO LTDA</v>
          </cell>
        </row>
        <row r="3233">
          <cell r="B3233" t="str">
            <v>J.GOMES AZEVEDO MAT.CONSTR.E TRANSPORTES-ME</v>
          </cell>
        </row>
        <row r="3234">
          <cell r="B3234" t="str">
            <v>SOLUCTION EXPRESS LOG.DE TRANSPORTES LTDA.</v>
          </cell>
        </row>
        <row r="3235">
          <cell r="B3235" t="str">
            <v>J. POLETTO &amp; CARVALHO MAT. DE CONSTRUÇÃO LTDA</v>
          </cell>
        </row>
        <row r="3236">
          <cell r="B3236" t="str">
            <v>ARGAMASSA ARARUAMA IND. E COM. LTDA</v>
          </cell>
        </row>
        <row r="3237">
          <cell r="B3237" t="str">
            <v>J.G.G. DE FARIA - ME</v>
          </cell>
        </row>
        <row r="3238">
          <cell r="B3238" t="str">
            <v>AUTO POSTO SERTÃO LTDA</v>
          </cell>
        </row>
        <row r="3239">
          <cell r="B3239" t="str">
            <v>J.H.G.SERV.ELÉTRICO E HIDRÁULICO LTDA</v>
          </cell>
        </row>
        <row r="3240">
          <cell r="B3240" t="str">
            <v>VERNON MAN. DE MÁQ. E EQUIP. DE BANGU LTDA</v>
          </cell>
        </row>
        <row r="3241">
          <cell r="B3241" t="str">
            <v>L. L. E FERRAGENS LTDA</v>
          </cell>
        </row>
        <row r="3242">
          <cell r="B3242" t="str">
            <v>TUNEKO'S MAT.CONSTRUÇÃO E FERRAGENS LTDA</v>
          </cell>
        </row>
        <row r="3243">
          <cell r="B3243" t="str">
            <v>MB TRANSPORTES E COMÉRCIO LTDA-ME</v>
          </cell>
        </row>
        <row r="3244">
          <cell r="B3244" t="str">
            <v>BORGES DE FREITAS COMERCIAL LTDA</v>
          </cell>
        </row>
        <row r="3245">
          <cell r="B3245" t="str">
            <v>PLOCENTER COPIADORA DE CAMPO GRANDE LTDA.</v>
          </cell>
        </row>
        <row r="3246">
          <cell r="B3246" t="str">
            <v>PNEUS CAMARÁ LTDA</v>
          </cell>
        </row>
        <row r="3247">
          <cell r="B3247" t="str">
            <v>S.N. BARBOSA</v>
          </cell>
        </row>
        <row r="3248">
          <cell r="B3248" t="str">
            <v>SANEMAT COM. E REP. DE MATERIAL DE CONSTRUÇÃO LTDA.</v>
          </cell>
        </row>
        <row r="3249">
          <cell r="B3249" t="str">
            <v>SUPER MIX COM.DE TINTAS E MAT.CONSTR.LTDA.</v>
          </cell>
        </row>
        <row r="3250">
          <cell r="B3250" t="str">
            <v>M.T.B. TRANSPORTES LTDA</v>
          </cell>
        </row>
        <row r="3251">
          <cell r="B3251" t="str">
            <v>JC3 EDITORA E COMÉRCIO LTDA</v>
          </cell>
        </row>
        <row r="3252">
          <cell r="B3252" t="str">
            <v>ADSERVICE CONSULT. DE RECURSOS HUMANOS LTDA</v>
          </cell>
        </row>
        <row r="3253">
          <cell r="B3253" t="str">
            <v>KAVIT MÁQUINAS E EQUIPAMENTOS</v>
          </cell>
        </row>
        <row r="3254">
          <cell r="B3254" t="str">
            <v>J.O.D. FERNANDES ARTEFATOS DE CONCRETO -ME</v>
          </cell>
        </row>
        <row r="3255">
          <cell r="B3255" t="str">
            <v>GRANVILLE HOTEL LTDA ME</v>
          </cell>
        </row>
        <row r="3256">
          <cell r="B3256" t="str">
            <v>VIA CONE OPERAÇÕES DE TRÁFEGO LTDA</v>
          </cell>
        </row>
        <row r="3257">
          <cell r="B3257" t="str">
            <v>EVIDENC ENGENHARIA CONS.ADMIN.LTDA</v>
          </cell>
        </row>
        <row r="3258">
          <cell r="B3258" t="str">
            <v>THALWEG TOPOGRAFIA LTDA</v>
          </cell>
        </row>
        <row r="3259">
          <cell r="B3259" t="str">
            <v>IDEAL SIGN PROGRAMAÇÃO VISUAL LTDA.</v>
          </cell>
        </row>
        <row r="3260">
          <cell r="B3260" t="str">
            <v>F.D.I. CONSTRUÇÕES E SERVIÇOS LTDA</v>
          </cell>
        </row>
        <row r="3261">
          <cell r="B3261" t="str">
            <v>OLIVEIRA GUSMÃO COM. PROJETOS E REFORMAS LTDA.</v>
          </cell>
        </row>
        <row r="3262">
          <cell r="B3262" t="str">
            <v>VALDEMIR MEDEIROS PAZ</v>
          </cell>
        </row>
        <row r="3263">
          <cell r="B3263" t="str">
            <v>ILDO G. SILVA FILHO COM. E REPR. DE MATS. DE CONSTRUÇÃO LTDA</v>
          </cell>
        </row>
        <row r="3264">
          <cell r="B3264" t="str">
            <v>EDUARDO CARVALHO VILLARIM PEÇAS P/AUTOMÓVEIS</v>
          </cell>
        </row>
        <row r="3265">
          <cell r="B3265" t="str">
            <v>A.G.E. MUDANÇAS E TRANSPORTES LTDA</v>
          </cell>
        </row>
        <row r="3266">
          <cell r="B3266" t="str">
            <v>TRANSPRIMOS TRANSPORTADORA LTDA</v>
          </cell>
        </row>
        <row r="3267">
          <cell r="B3267" t="str">
            <v>FABIO DE SOUZA SILVA</v>
          </cell>
        </row>
        <row r="3268">
          <cell r="B3268" t="str">
            <v>PREMIUM NOTEBOOK</v>
          </cell>
        </row>
        <row r="3269">
          <cell r="B3269" t="str">
            <v>ECB-ENGENHARIA COMERCIO BEZERRA LTDA</v>
          </cell>
        </row>
        <row r="3270">
          <cell r="B3270" t="str">
            <v>ENGINE ENGENHARIA LTDA</v>
          </cell>
        </row>
        <row r="3271">
          <cell r="B3271" t="str">
            <v>L.A.G. SACRE</v>
          </cell>
        </row>
        <row r="3272">
          <cell r="B3272" t="str">
            <v>R.M.C COMERCIO E REPRESENTACOES LTDA</v>
          </cell>
        </row>
        <row r="3273">
          <cell r="B3273" t="str">
            <v>HC INSTALAÇÕES, PROJETOS E OBRAS LTDA</v>
          </cell>
        </row>
        <row r="3274">
          <cell r="B3274" t="str">
            <v>MPC 3 - COM.E FABR.DE EMBAL.PLÁSTICAS LTDA.</v>
          </cell>
        </row>
        <row r="3275">
          <cell r="B3275" t="str">
            <v>CLÍNICA MÉDICA PARQUE DUQUE LTDA</v>
          </cell>
        </row>
        <row r="3276">
          <cell r="B3276" t="str">
            <v>MARIANA DE OLIVEIRA CONSONNI MAQ.INDUSTRIAIS</v>
          </cell>
        </row>
        <row r="3277">
          <cell r="B3277" t="str">
            <v>TRANSPORTADORA GRILLO E RIBEIRO LTDA-ME</v>
          </cell>
        </row>
        <row r="3278">
          <cell r="B3278" t="str">
            <v>ONDA VERDE PLANTAS E JARDINS LTDA</v>
          </cell>
        </row>
        <row r="3279">
          <cell r="B3279" t="str">
            <v>XXIS 156 INFORMÁTICA LTDA</v>
          </cell>
        </row>
        <row r="3280">
          <cell r="B3280" t="str">
            <v>CÉU AZUL URBANIZAÇÃO E PAISAGISMO LTDA</v>
          </cell>
        </row>
        <row r="3281">
          <cell r="B3281" t="str">
            <v>TRANA TRANSPORTES LTDA</v>
          </cell>
        </row>
        <row r="3282">
          <cell r="B3282" t="str">
            <v>BETA-MAX DE MOGI DAS CRUZES LOC. E EQUIP. PARA CONST. CIVIL</v>
          </cell>
        </row>
        <row r="3283">
          <cell r="B3283" t="str">
            <v>J. MACHADO PNEUS LTDA</v>
          </cell>
        </row>
        <row r="3284">
          <cell r="B3284" t="str">
            <v>R &amp; S COM. SERV. E LOCAÇÃO DE MÁQUINAS LTDA.</v>
          </cell>
        </row>
        <row r="3285">
          <cell r="B3285" t="str">
            <v>SUVINENSE DE CAMPOS TINTAS LTDA</v>
          </cell>
        </row>
        <row r="3286">
          <cell r="B3286" t="str">
            <v>ETS EMP. DE TERCEIRIZAÇÃO E SERVIÇOS LTDA</v>
          </cell>
        </row>
        <row r="3287">
          <cell r="B3287" t="str">
            <v>PEDREIRA NATASHA LTDA</v>
          </cell>
        </row>
        <row r="3288">
          <cell r="B3288" t="str">
            <v>ITC PARTICIPAÇÕES COM.&amp; IND. LTDA</v>
          </cell>
        </row>
        <row r="3289">
          <cell r="B3289" t="str">
            <v>A.S DE MARINS TRANSPORTE-ME</v>
          </cell>
        </row>
        <row r="3290">
          <cell r="B3290" t="str">
            <v>MENEZES &amp; ALBUQUERQUE LTDA</v>
          </cell>
        </row>
        <row r="3291">
          <cell r="B3291" t="str">
            <v>P.C.E.S. MELO AUTO MECÂNICA</v>
          </cell>
        </row>
        <row r="3292">
          <cell r="B3292" t="str">
            <v>DIFERAÇO COM.FERRO E AÇO ESTR.METAL.LTDA</v>
          </cell>
        </row>
        <row r="3293">
          <cell r="B3293" t="str">
            <v>SOLUNORTE EQUIPAMENTOS LTDA - ME</v>
          </cell>
        </row>
        <row r="3294">
          <cell r="B3294" t="str">
            <v>CHRISTINE W. VILLARINO CABEZA-ME</v>
          </cell>
        </row>
        <row r="3295">
          <cell r="B3295" t="str">
            <v>MADUC MADEIREIRA DUQUE DE CAXIAS LTDA-ME</v>
          </cell>
        </row>
        <row r="3296">
          <cell r="B3296" t="str">
            <v>ESSENCIAL TRANSPORTES E SERVIÇOS S/C LTDA</v>
          </cell>
        </row>
        <row r="3297">
          <cell r="B3297" t="str">
            <v>VITORAÇO COMERCIO DE FERRO LTDA</v>
          </cell>
        </row>
        <row r="3298">
          <cell r="B3298" t="str">
            <v>S.S.P. DOS SANTOS BRINDES PROMOCIONAIS</v>
          </cell>
        </row>
        <row r="3299">
          <cell r="B3299" t="str">
            <v>MÁRCIO JOSÉ DA CUNHA CARVALHO ME</v>
          </cell>
        </row>
        <row r="3300">
          <cell r="B3300" t="str">
            <v>FRONTEIRAS ENGENHARIA E COMÉRCIO LTDA</v>
          </cell>
        </row>
        <row r="3301">
          <cell r="B3301" t="str">
            <v>CARDIANA COM.MÁQUINAS E EQUIPAMENTOS LTDA</v>
          </cell>
        </row>
        <row r="3302">
          <cell r="B3302" t="str">
            <v>FACIES PRESTADORA DE SERVIÇOS LTDA</v>
          </cell>
        </row>
        <row r="3303">
          <cell r="B3303" t="str">
            <v>VIVIANE ALVES RODRIGUES LANCHONETE</v>
          </cell>
        </row>
        <row r="3304">
          <cell r="B3304" t="str">
            <v>RMB-COMERCIAL LTDA - EPP</v>
          </cell>
        </row>
        <row r="3305">
          <cell r="B3305" t="str">
            <v>SANE-RIO SANEAMENTO E HIDRÁULICA LTDA</v>
          </cell>
        </row>
        <row r="3306">
          <cell r="B3306" t="str">
            <v>IMPOL ALUMINUM IND.COM.DE ALUMÍNIO LTDA</v>
          </cell>
        </row>
        <row r="3307">
          <cell r="B3307" t="str">
            <v>JDC TRANSPORTE RODOVIÁRIO LTDA</v>
          </cell>
        </row>
        <row r="3308">
          <cell r="B3308" t="str">
            <v>NOBRE INOX INDUSTRIA LTDA</v>
          </cell>
        </row>
        <row r="3309">
          <cell r="B3309" t="str">
            <v>ROL RIO PRODUTOS INDUSTRIAIS LTDA</v>
          </cell>
        </row>
        <row r="3310">
          <cell r="B3310" t="str">
            <v>HMM TRANSPORTE RODOVIÁRIO DE CARGAS LTDA</v>
          </cell>
        </row>
        <row r="3311">
          <cell r="B3311" t="str">
            <v>LINEANE DE M. EVANGELISTA</v>
          </cell>
        </row>
        <row r="3312">
          <cell r="B3312" t="str">
            <v>CRISTIANE MAGALHÃES MARTINS MAT. DE CONSTRUÇÃO</v>
          </cell>
        </row>
        <row r="3313">
          <cell r="B3313" t="str">
            <v>RETROFIT ENGENHARIA DE SERVIÇOS LTDA</v>
          </cell>
        </row>
        <row r="3314">
          <cell r="B3314" t="str">
            <v>D C ROSA RECARGA DE CARTUCHOS</v>
          </cell>
        </row>
        <row r="3315">
          <cell r="B3315" t="str">
            <v>CENP OLIVEIRA CONSTR. E PAVIMENTAÇÃO LTDA</v>
          </cell>
        </row>
        <row r="3316">
          <cell r="B3316" t="str">
            <v>STATUS COMÉRCIO E SERV. DE PORTARIA LTDA</v>
          </cell>
        </row>
        <row r="3317">
          <cell r="B3317" t="str">
            <v>COMSER CAXIENSE COM. SERVS E REPR. LTDA</v>
          </cell>
        </row>
        <row r="3318">
          <cell r="B3318" t="str">
            <v>TRANSPORTADORA KAIK LTDA.</v>
          </cell>
        </row>
        <row r="3319">
          <cell r="B3319" t="str">
            <v>NOVA SAT LOCAÇÕES E TRANSPORTES LTDA</v>
          </cell>
        </row>
        <row r="3320">
          <cell r="B3320" t="str">
            <v>BAR E MERCEARIA MACHADO E SILVA LTDA-ME</v>
          </cell>
        </row>
        <row r="3321">
          <cell r="B3321" t="str">
            <v>COPY LAGOS COPIADORA DE PROJ. DE ENGENHARIA LTDA</v>
          </cell>
        </row>
        <row r="3322">
          <cell r="B3322" t="str">
            <v>JOSÉ CARLOS ARÊAS</v>
          </cell>
        </row>
        <row r="3323">
          <cell r="B3323" t="str">
            <v>DORI LOCAÇÃO DE VEÍCULOS E MÁQUINAS LTDA</v>
          </cell>
        </row>
        <row r="3324">
          <cell r="B3324" t="str">
            <v>JOCARSIL LOCAÇÃO DE CAMINHÕES LTDA-ME</v>
          </cell>
        </row>
        <row r="3325">
          <cell r="B3325" t="str">
            <v>EMPREITEIRA DE CONSTRUÇÃO CIVIL GKM LTDA</v>
          </cell>
        </row>
        <row r="3326">
          <cell r="B3326" t="str">
            <v>CONEMAX COMÉRCIO DE TUBOS E CONEXÕES LTDA</v>
          </cell>
        </row>
        <row r="3327">
          <cell r="B3327" t="str">
            <v>GOMES NASCIMENTO COM. DE COMBUSTÍVEIS LTDA</v>
          </cell>
        </row>
        <row r="3328">
          <cell r="B3328" t="str">
            <v>J.A. ASCONCIPA ASSESS.SEG.TRABALHO.COM.EQUIP.LTDA</v>
          </cell>
        </row>
        <row r="3329">
          <cell r="B3329" t="str">
            <v>SECOI SERVIÇO CONSULTORIA IMOBILIÁRIA E ESTÚDIO WEB LTDA</v>
          </cell>
        </row>
        <row r="3330">
          <cell r="B3330" t="str">
            <v>E.MELLO</v>
          </cell>
        </row>
        <row r="3331">
          <cell r="B3331" t="str">
            <v>ASSIS SOARES GÊNEROS ALIMENTÍCIOS LTDA</v>
          </cell>
        </row>
        <row r="3332">
          <cell r="B3332" t="str">
            <v>WANA RIO EQUIPAM.PROTEÇÃO INDIVIDUAL LTDA</v>
          </cell>
        </row>
        <row r="3333">
          <cell r="B3333" t="str">
            <v>PROENGE CONS. E PROJETOS DE ENGENHARIA</v>
          </cell>
        </row>
        <row r="3334">
          <cell r="B3334" t="str">
            <v>JEONILCE IOLANDA DA SILVA</v>
          </cell>
        </row>
        <row r="3335">
          <cell r="B3335" t="str">
            <v>J. CORDEIRO DOS SANTOS &amp; CIA LTDA</v>
          </cell>
        </row>
        <row r="3336">
          <cell r="B3336" t="str">
            <v>BRASIL GARDEN COMÉRCIO DE PLANTAS E FLORES LTDA</v>
          </cell>
        </row>
        <row r="3337">
          <cell r="B3337" t="str">
            <v>BARTHEM &amp; PIRES COM.PAPÉIS SERVIÇOS GRÁFICOS</v>
          </cell>
        </row>
        <row r="3338">
          <cell r="B3338" t="str">
            <v>MALUAN MAIA´S CONFECÇÕES LTDA.</v>
          </cell>
        </row>
        <row r="3339">
          <cell r="B3339" t="str">
            <v>ROMAX COMERCIAL ELÉTRICA LTDA</v>
          </cell>
        </row>
        <row r="3340">
          <cell r="B3340" t="str">
            <v>D.L. MEDEIROS OFICINA MECÂNICA</v>
          </cell>
        </row>
        <row r="3341">
          <cell r="B3341" t="str">
            <v>ALESSANDRA B.DA CIRCUNCISÃO RODRIGUES REFEIÇÕES-ME</v>
          </cell>
        </row>
        <row r="3342">
          <cell r="B3342" t="str">
            <v>LOCADIESEL GERADORES LTDA</v>
          </cell>
        </row>
        <row r="3343">
          <cell r="B3343" t="str">
            <v>IVONE APARECIDA FERREIRA DA ROSA TRANSPORTADORA</v>
          </cell>
        </row>
        <row r="3344">
          <cell r="B3344" t="str">
            <v>M.L. MERITIENSE GRAMAS E JARDINS LTDA.</v>
          </cell>
        </row>
        <row r="3345">
          <cell r="B3345" t="str">
            <v>FRANCISCO DOS SANTOS SILVA</v>
          </cell>
        </row>
        <row r="3346">
          <cell r="B3346" t="str">
            <v>RÁDIO COSTA DO SOL-AM 560</v>
          </cell>
        </row>
        <row r="3347">
          <cell r="B3347" t="str">
            <v>SANTOS E FONSECA SERVIÇOS LTDA</v>
          </cell>
        </row>
        <row r="3348">
          <cell r="B3348" t="str">
            <v>NAPP INFORMÁTICA LTDA</v>
          </cell>
        </row>
        <row r="3349">
          <cell r="B3349" t="str">
            <v>MACAPURI EQUIP.SEGURANÇA INDIVIDUAL LTDA</v>
          </cell>
        </row>
        <row r="3350">
          <cell r="B3350" t="str">
            <v>NEY FONSECA E ADVOGADOS ASSOCIADOS</v>
          </cell>
        </row>
        <row r="3351">
          <cell r="B3351" t="str">
            <v>INSTTALE TRANSPORTES LTDA.</v>
          </cell>
        </row>
        <row r="3352">
          <cell r="B3352" t="str">
            <v>MDM MANTIQUIRA TINTAS LTDA-ME</v>
          </cell>
        </row>
        <row r="3353">
          <cell r="B3353" t="str">
            <v>SPARE PARTS MACHINE IMP. EXPORTAÇÃO LTDA</v>
          </cell>
        </row>
        <row r="3354">
          <cell r="B3354" t="str">
            <v>IRINEU MONTEIRO DE SOUZA - EPP</v>
          </cell>
        </row>
        <row r="3355">
          <cell r="B3355" t="str">
            <v>RENTAL NOBRE COMÉRCIO DE EQUIPAMENTOS LTDA</v>
          </cell>
        </row>
        <row r="3356">
          <cell r="B3356" t="str">
            <v>ADRIANO VERÍSSIMO DE OLIVEIRA-ME</v>
          </cell>
        </row>
        <row r="3357">
          <cell r="B3357" t="str">
            <v>DINAMICA 2004 COM SUPR DE INFORMÁTICA LT</v>
          </cell>
        </row>
        <row r="3358">
          <cell r="B3358" t="str">
            <v>ENIO ROBERTO CUNHA</v>
          </cell>
        </row>
        <row r="3359">
          <cell r="B3359" t="str">
            <v>COMERCIAL DE ÁGUA MAXIMINIANO I LTDA</v>
          </cell>
        </row>
        <row r="3360">
          <cell r="B3360" t="str">
            <v>DELTONPLAST COM. DE PLÁSTICOS LTDA-ME</v>
          </cell>
        </row>
        <row r="3361">
          <cell r="B3361" t="str">
            <v>INFOBRAIN CONS.SUPORTE EM INFORMÁTICA LTDA</v>
          </cell>
        </row>
        <row r="3362">
          <cell r="B3362" t="str">
            <v>DELTA SEG COM.E EQUIPº.DE SEGURANÇA LTDA.</v>
          </cell>
        </row>
        <row r="3363">
          <cell r="B3363" t="str">
            <v>REDAV SERVIÇOS DE ENGENHARIA LTDA</v>
          </cell>
        </row>
        <row r="3364">
          <cell r="B3364" t="str">
            <v>MAKGEO COMÉRCIO E EQUIPAMENTOS LTDA</v>
          </cell>
        </row>
        <row r="3365">
          <cell r="B3365" t="str">
            <v>BALEIA PEÇAS E SERVIÇOS LTDA.</v>
          </cell>
        </row>
        <row r="3366">
          <cell r="B3366" t="str">
            <v>DOORSFER REPAROS EM ARTEFATOS DE FERRO LTDA.</v>
          </cell>
        </row>
        <row r="3367">
          <cell r="B3367" t="str">
            <v>RESTAURANTE E LANCH. AÇAÍ ABENÇOADO LTDA</v>
          </cell>
        </row>
        <row r="3368">
          <cell r="B3368" t="str">
            <v>GOMES MACHADO ENGENHARIA LTDA</v>
          </cell>
        </row>
        <row r="3369">
          <cell r="B3369" t="str">
            <v>MAJESROS LOCAÇÃO DE VEÍCULOS LTDA</v>
          </cell>
        </row>
        <row r="3370">
          <cell r="B3370" t="str">
            <v>TUCANO COM. E SERV. HIDRAULICOS LTDA</v>
          </cell>
        </row>
        <row r="3371">
          <cell r="B3371" t="str">
            <v>GILDO QUERUBIM DA SILVA - ME</v>
          </cell>
        </row>
        <row r="3372">
          <cell r="B3372" t="str">
            <v>POSTO BRASIL LTDA</v>
          </cell>
        </row>
        <row r="3373">
          <cell r="B3373" t="str">
            <v>CENTRO DAS MOLAS LTDA</v>
          </cell>
        </row>
        <row r="3374">
          <cell r="B3374" t="str">
            <v>CASA SALOMÃO NAGIB DEMES &amp; CIA LTDA</v>
          </cell>
        </row>
        <row r="3375">
          <cell r="B3375" t="str">
            <v>DISTRIBUIDORA FLORIANO LTDA</v>
          </cell>
        </row>
        <row r="3376">
          <cell r="B3376" t="str">
            <v>JOSÉ DE AMORIM SOUSA -  MERCANTUDO</v>
          </cell>
        </row>
        <row r="3377">
          <cell r="B3377" t="str">
            <v>PETRAL COM E REPRESENTACOES LTDA</v>
          </cell>
        </row>
        <row r="3378">
          <cell r="B3378" t="str">
            <v>ROYAL CONSTRUÇÕES LTDA</v>
          </cell>
        </row>
        <row r="3379">
          <cell r="B3379" t="str">
            <v>SEVENFLY SERV. AUXILIARES DE TRANSPORTE AÉREO LTDA.</v>
          </cell>
        </row>
        <row r="3380">
          <cell r="B3380" t="str">
            <v>ROJAC VEÍCULOS E PEÇAS LTDA</v>
          </cell>
        </row>
        <row r="3381">
          <cell r="B3381" t="str">
            <v>AVENIDA SAQUAREMA VIDRAÇARIA LTDA</v>
          </cell>
        </row>
        <row r="3382">
          <cell r="B3382" t="str">
            <v>MANORTE COM. DE DERIVADOS DE PETRÓLEO LTDA</v>
          </cell>
        </row>
        <row r="3383">
          <cell r="B3383" t="str">
            <v>DOIS IRMÃOS TRANSP.TERRAPL.DA ILHA LTDA</v>
          </cell>
        </row>
        <row r="3384">
          <cell r="B3384" t="str">
            <v>CONTERPA CONTROLE TERRAPL.PAVIMENTAÇÃO LTDA</v>
          </cell>
        </row>
        <row r="3385">
          <cell r="B3385" t="str">
            <v>ROSELI BATISTA DE CARVALHO REFEIÇÕES E QUENTINHAS LTDA</v>
          </cell>
        </row>
        <row r="3386">
          <cell r="B3386" t="str">
            <v>MENDES D. DE CAXIAS MAT. DE CONST. E INSTALAÇÕES LTDA</v>
          </cell>
        </row>
        <row r="3387">
          <cell r="B3387" t="str">
            <v>J.P.B TRANSP., LOC. E SERVIÇOS LTDA.</v>
          </cell>
        </row>
        <row r="3388">
          <cell r="B3388" t="str">
            <v>CALD SERV. E CONSULT. DE ENGENHARIA LTDA</v>
          </cell>
        </row>
        <row r="3389">
          <cell r="B3389" t="str">
            <v>M.A. 54 HOTÉIS LTDA</v>
          </cell>
        </row>
        <row r="3390">
          <cell r="B3390" t="str">
            <v>CONSTRUTORA VALE DO PARUÁ LTDA</v>
          </cell>
        </row>
        <row r="3391">
          <cell r="B3391" t="str">
            <v>L B NAVARRO - GESSO</v>
          </cell>
        </row>
        <row r="3392">
          <cell r="B3392" t="str">
            <v>IMPRI 1000 SUPRIMENTOS E INFORMÁTICA LTDA</v>
          </cell>
        </row>
        <row r="3393">
          <cell r="B3393" t="str">
            <v>A L ARAGÃO COMÉRCIO E REPRESENTAÇÃO</v>
          </cell>
        </row>
        <row r="3394">
          <cell r="B3394" t="str">
            <v>COOP. DE TRANSP. AUTÕNOMO DE CATALÃO</v>
          </cell>
        </row>
        <row r="3395">
          <cell r="B3395" t="str">
            <v>PEC ENGENHARIA E PROJETOS LTDA</v>
          </cell>
        </row>
        <row r="3396">
          <cell r="B3396" t="str">
            <v>FERRET &amp; FERRET CONSULT.E TREINAMENTO</v>
          </cell>
        </row>
        <row r="3397">
          <cell r="B3397" t="str">
            <v>PAULA ADRIANA OLIVEIRA DE FREITAS</v>
          </cell>
        </row>
        <row r="3398">
          <cell r="B3398" t="str">
            <v>CONTRATUAL CONSTRUÇÃO E SANEAMENTO LTDA</v>
          </cell>
        </row>
        <row r="3399">
          <cell r="B3399" t="str">
            <v>CANNES REFEIÇÕES LTDA</v>
          </cell>
        </row>
        <row r="3400">
          <cell r="B3400" t="str">
            <v>ALICERCE RIO CLARO SERVIÇOS LTDA</v>
          </cell>
        </row>
        <row r="3401">
          <cell r="B3401" t="str">
            <v>BROTHER SOL. COM. E SERV. EM INF. LTDA</v>
          </cell>
        </row>
        <row r="3402">
          <cell r="B3402" t="str">
            <v>FREIO FORTE CEMAC COM. DE PEÇAS E SERVIÇOS LTDA</v>
          </cell>
        </row>
        <row r="3403">
          <cell r="B3403" t="str">
            <v>ALUCAR LOCAÇÃO DE VEÍCULOS LTDA</v>
          </cell>
        </row>
        <row r="3404">
          <cell r="B3404" t="str">
            <v>WEST BLOCO ARTEFATOS DE CIMENTO LTDA</v>
          </cell>
        </row>
        <row r="3405">
          <cell r="B3405" t="str">
            <v>NLP-RJ COMÉRCIO REPRES. E SERVIÇOS</v>
          </cell>
        </row>
        <row r="3406">
          <cell r="B3406" t="str">
            <v>PEDREIRA YOLITA LTDA</v>
          </cell>
        </row>
        <row r="3407">
          <cell r="B3407" t="str">
            <v>ALTA PRESSÃO RIO COMERCIO DE GASES LTDA</v>
          </cell>
        </row>
        <row r="3408">
          <cell r="B3408" t="str">
            <v>SERGIO GURGEL DA SILVA</v>
          </cell>
        </row>
        <row r="3409">
          <cell r="B3409" t="str">
            <v>SILVIO COSTA SANTOS</v>
          </cell>
        </row>
        <row r="3410">
          <cell r="B3410" t="str">
            <v>VANILDA SANTA'ANNA DE SOUZA</v>
          </cell>
        </row>
        <row r="3411">
          <cell r="B3411" t="str">
            <v>BENITO CORREIA DA SILVA FILHO</v>
          </cell>
        </row>
        <row r="3412">
          <cell r="B3412" t="str">
            <v>COMAC - COM. DE MATERIAIS DE CONSTRUÇÃO LTDA</v>
          </cell>
        </row>
        <row r="3413">
          <cell r="B3413" t="str">
            <v>DICASA COMÉRCIO DE MAT. CONSTRUÇÃO LTDA</v>
          </cell>
        </row>
        <row r="3414">
          <cell r="B3414" t="str">
            <v>BRASGUSA COM. DE PRODUTOS METALÚRGICOS LTDA</v>
          </cell>
        </row>
        <row r="3415">
          <cell r="B3415" t="str">
            <v>ISOFRIO IND. E COM. DE REFRIGERADORES</v>
          </cell>
        </row>
        <row r="3416">
          <cell r="B3416" t="str">
            <v>MADE RIO MADEIREIRA RIO SUL LTDA</v>
          </cell>
        </row>
        <row r="3417">
          <cell r="B3417" t="str">
            <v>10 A RIO REPRES.COM.PRODUTOS DE LIMPEZA LTDA</v>
          </cell>
        </row>
        <row r="3418">
          <cell r="B3418" t="str">
            <v>CONSTRUTORA VALE DO SALGADO LTDA</v>
          </cell>
        </row>
        <row r="3419">
          <cell r="B3419" t="str">
            <v>TRATOR BEL COM. PEÇAS E SERV. TRATORES LTDA</v>
          </cell>
        </row>
        <row r="3420">
          <cell r="B3420" t="str">
            <v>AUTO MECÂNICA JAÚ 2005 LTDA - ME</v>
          </cell>
        </row>
        <row r="3421">
          <cell r="B3421" t="str">
            <v>HL SIGNS CONFECÇÕES E PAINÉIS LTDA</v>
          </cell>
        </row>
        <row r="3422">
          <cell r="B3422" t="str">
            <v>MAROLA ELETRODIESEL SERV. E COM. LTDA.</v>
          </cell>
        </row>
        <row r="3423">
          <cell r="B3423" t="str">
            <v>PENSÃO DA BAIANA DE SANTA CRUZ LTDA-ME</v>
          </cell>
        </row>
        <row r="3424">
          <cell r="B3424" t="str">
            <v>IBACIP-IND.BARBALHENSE DE CIMENTO PORTLA</v>
          </cell>
        </row>
        <row r="3425">
          <cell r="B3425" t="str">
            <v>IBACIP IND. BARBALHENSE DE CIMENTO PORTLAND</v>
          </cell>
        </row>
        <row r="3426">
          <cell r="B3426" t="str">
            <v>KIT CRETO IND.COM. ARGAMASSAS DE CONCRETO LTDA</v>
          </cell>
        </row>
        <row r="3427">
          <cell r="B3427" t="str">
            <v>EDECONSIL-DESMAT.CONSTR. E SINALIZAÇÃO LTDA</v>
          </cell>
        </row>
        <row r="3428">
          <cell r="B3428" t="str">
            <v>V.C. CONSTRUÇÕES LTDA</v>
          </cell>
        </row>
        <row r="3429">
          <cell r="B3429" t="str">
            <v>COMERCIAL CARLLY DE MATERIAL DE CONSTRUÇÃO LTDA</v>
          </cell>
        </row>
        <row r="3430">
          <cell r="B3430" t="str">
            <v>PROPAV PEÇAS E SERVS. P/EQUIPS RODOV. LT</v>
          </cell>
        </row>
        <row r="3431">
          <cell r="B3431" t="str">
            <v>IRMÃOS BISPO MATERIAIS DE CONST. E TRANSP. 5000 LTDA</v>
          </cell>
        </row>
        <row r="3432">
          <cell r="B3432" t="str">
            <v>EDILSON ALVES DE CARVALHO</v>
          </cell>
        </row>
        <row r="3433">
          <cell r="B3433" t="str">
            <v>METALÚRGICA FERRONORTE LTDA</v>
          </cell>
        </row>
        <row r="3434">
          <cell r="B3434" t="str">
            <v>TECBRITA TECNOLOGIA EM BRITAGEM LTDA</v>
          </cell>
        </row>
        <row r="3435">
          <cell r="B3435" t="str">
            <v>CAF BOTELHO FUNDAÇÕES LTDA</v>
          </cell>
        </row>
        <row r="3436">
          <cell r="B3436" t="str">
            <v>TECK LIGHT INFORMÁTICA LTDA.</v>
          </cell>
        </row>
        <row r="3437">
          <cell r="B3437" t="str">
            <v>SOL OESTE INVESTIMENTOS S/A</v>
          </cell>
        </row>
        <row r="3438">
          <cell r="B3438" t="str">
            <v>GDAE QUALITEST E SERVIÇOS LTDA</v>
          </cell>
        </row>
        <row r="3439">
          <cell r="B3439" t="str">
            <v>EMPRECON - EMPRESA DE PRÉ-FABRICADOS E CONCRETO LTDA</v>
          </cell>
        </row>
        <row r="3440">
          <cell r="B3440" t="str">
            <v>SDK SERVIÇOS TÉCNICOS DE PLAN. E CONSTRUÇÕES LTDA</v>
          </cell>
        </row>
        <row r="3441">
          <cell r="B3441" t="str">
            <v>J. SOUZA DE SIQUEIRA - ME</v>
          </cell>
        </row>
        <row r="3442">
          <cell r="B3442" t="str">
            <v>FABIANE FERREIRA CAMARGO MONTEIRO</v>
          </cell>
        </row>
        <row r="3443">
          <cell r="B3443" t="str">
            <v>ELO FORTE SERVIÇOS PATRIMONIAIS LTDA</v>
          </cell>
        </row>
        <row r="3444">
          <cell r="B3444" t="str">
            <v>SERT ENGENHARIA DE INSTALAÇÕES LTDA</v>
          </cell>
        </row>
        <row r="3445">
          <cell r="B3445" t="str">
            <v>CORAL CONSTRUTORA RODOVALHO ALENCAR LTDA</v>
          </cell>
        </row>
        <row r="3446">
          <cell r="B3446" t="str">
            <v>CENTRO DOS RADIADORES DE WALFREDO MARCEL</v>
          </cell>
        </row>
        <row r="3447">
          <cell r="B3447" t="str">
            <v>C. ROLIM AUTOMÓVEIS LTDA</v>
          </cell>
        </row>
        <row r="3448">
          <cell r="B3448" t="str">
            <v>IMPORTEC - IMPORTADORA CEARENSE LTDA</v>
          </cell>
        </row>
        <row r="3449">
          <cell r="B3449" t="str">
            <v>FORNECEDORA MAQUINAS E EQUIPAMENTOS LTDA</v>
          </cell>
        </row>
        <row r="3450">
          <cell r="B3450" t="str">
            <v>FORNECEDORA MµQUINAS E EQUIPAMENTOS</v>
          </cell>
        </row>
        <row r="3451">
          <cell r="B3451" t="str">
            <v>FORNECEDORA MAQUINAS E EQUIPAMENTOS LTDA</v>
          </cell>
        </row>
        <row r="3452">
          <cell r="B3452" t="str">
            <v>FLAVIA CARUSO DE SA</v>
          </cell>
        </row>
        <row r="3453">
          <cell r="B3453" t="str">
            <v>R.CHAGAS &amp; CIA LTDA</v>
          </cell>
        </row>
        <row r="3454">
          <cell r="B3454" t="str">
            <v>CONSTRUTORA BRITANIA S/A</v>
          </cell>
        </row>
        <row r="3455">
          <cell r="B3455" t="str">
            <v>CASA DA CONSTRUÇÃO M.A.FROTA &amp; CIA LTDA</v>
          </cell>
        </row>
        <row r="3456">
          <cell r="B3456" t="str">
            <v>FUNDICAO CEARENSE LTDA</v>
          </cell>
        </row>
        <row r="3457">
          <cell r="B3457" t="str">
            <v>EMPREITEIRA GOMES SILVA SOUZA DE BANGU CONSTRUÇÕES LTDA</v>
          </cell>
        </row>
        <row r="3458">
          <cell r="B3458" t="str">
            <v>H.K.TERCEIRIZAÇÃO E SERVIÇOS DE PORTARIA LTDA.</v>
          </cell>
        </row>
        <row r="3459">
          <cell r="B3459" t="str">
            <v>BEZERRA &amp; OLIVEIRA LTDA</v>
          </cell>
        </row>
        <row r="3460">
          <cell r="B3460" t="str">
            <v>CONFIANÇA MUDANÇAS E TRANSPORTES LTDA</v>
          </cell>
        </row>
        <row r="3461">
          <cell r="B3461" t="str">
            <v>CONFIANÇA MUDANÇAS E TRANSPORTES LTDA</v>
          </cell>
        </row>
        <row r="3462">
          <cell r="B3462" t="str">
            <v>L. PARENTE</v>
          </cell>
        </row>
        <row r="3463">
          <cell r="B3463" t="str">
            <v>APIGUANA  MAQUINAS E FERRAMENTAS LTDA.</v>
          </cell>
        </row>
        <row r="3464">
          <cell r="B3464" t="str">
            <v>APIGUANA MµQUINAS E FERRAMENTAS LTDA.</v>
          </cell>
        </row>
        <row r="3465">
          <cell r="B3465" t="str">
            <v>GERARDO BASTOS PNEUS E PEÇAS LTDA</v>
          </cell>
        </row>
        <row r="3466">
          <cell r="B3466" t="str">
            <v>GERARDO BASTOS S/A PNEUS E PECAS</v>
          </cell>
        </row>
        <row r="3467">
          <cell r="B3467" t="str">
            <v>CERAMA TRANSPORTES LTDA</v>
          </cell>
        </row>
        <row r="3468">
          <cell r="B3468" t="str">
            <v>CONSTRUTORA MARTINS PORTO LTDA</v>
          </cell>
        </row>
        <row r="3469">
          <cell r="B3469" t="str">
            <v>ITAÓCA MINERAÇÃO LTDA</v>
          </cell>
        </row>
        <row r="3470">
          <cell r="B3470" t="str">
            <v>MICHELE ANA TAVARES</v>
          </cell>
        </row>
        <row r="3471">
          <cell r="B3471" t="str">
            <v>DISTRIBUIDORA CUMMINS DO NORDESTE LTDA</v>
          </cell>
        </row>
        <row r="3472">
          <cell r="B3472" t="str">
            <v>DISTRIBUIDORA CUMMINS DIESEL DO NORDESTE LTDA</v>
          </cell>
        </row>
        <row r="3473">
          <cell r="B3473" t="str">
            <v>RETIFICA VOLANTE LTDA</v>
          </cell>
        </row>
        <row r="3474">
          <cell r="B3474" t="str">
            <v>CEQUIP IMPORTACAO E COMERCIO LTDA</v>
          </cell>
        </row>
        <row r="3475">
          <cell r="B3475" t="str">
            <v>LOJA DAS MµQUINAS PARA ESCRITàRIO LTDA</v>
          </cell>
        </row>
        <row r="3476">
          <cell r="B3476" t="str">
            <v>TRANSNORTE S/A</v>
          </cell>
        </row>
        <row r="3477">
          <cell r="B3477" t="str">
            <v>TRANSBET TRANSPORTES DE BETUMES LTDA</v>
          </cell>
        </row>
        <row r="3478">
          <cell r="B3478" t="str">
            <v>J. A. SOUSA</v>
          </cell>
        </row>
        <row r="3479">
          <cell r="B3479" t="str">
            <v>JOSÉ DUARTE DE ALMEIDA &amp; CIA</v>
          </cell>
        </row>
        <row r="3480">
          <cell r="B3480" t="str">
            <v>JOSE LEANDRO DA SILVA DOS SANTOS</v>
          </cell>
        </row>
        <row r="3481">
          <cell r="B3481" t="str">
            <v>PIPEL - PICOS PETRÓLEO LTDA</v>
          </cell>
        </row>
        <row r="3482">
          <cell r="B3482" t="str">
            <v>LOCAR LOCADORA CARAJÁS LTDA</v>
          </cell>
        </row>
        <row r="3483">
          <cell r="B3483" t="str">
            <v>ALDEOTA LOCACAO TURISMO LTDA</v>
          </cell>
        </row>
        <row r="3484">
          <cell r="B3484" t="str">
            <v>AÇO CEARENSE COMERCIAL LTDA</v>
          </cell>
        </row>
        <row r="3485">
          <cell r="B3485" t="str">
            <v>EQUIMAQ EQUIPAMENTOS MAQUINAS COMERCIO E</v>
          </cell>
        </row>
        <row r="3486">
          <cell r="B3486" t="str">
            <v>JOTADOIS LTDA.</v>
          </cell>
        </row>
        <row r="3487">
          <cell r="B3487" t="str">
            <v>BOUTICAO AUTO PECAS</v>
          </cell>
        </row>
        <row r="3488">
          <cell r="B3488" t="str">
            <v>BOUTICÃO AUTOPEÇAS LTDA</v>
          </cell>
        </row>
        <row r="3489">
          <cell r="B3489" t="str">
            <v>CONSTRUTORA METROPOLITANA LTDA</v>
          </cell>
        </row>
        <row r="3490">
          <cell r="B3490" t="str">
            <v>AMAURI COSTA MACHADO</v>
          </cell>
        </row>
        <row r="3491">
          <cell r="B3491" t="str">
            <v>LENÍCIO CARNEIRO &amp; CIA LTDA</v>
          </cell>
        </row>
        <row r="3492">
          <cell r="B3492" t="str">
            <v>CECOMIL-COMÉRCIO E SERVIÇOS LTDA</v>
          </cell>
        </row>
        <row r="3493">
          <cell r="B3493" t="str">
            <v>CECOMIL COMÉRCIO E SERVIÇOS LTDA</v>
          </cell>
        </row>
        <row r="3494">
          <cell r="B3494" t="str">
            <v>TARGA TECNOLOGIA LTDA</v>
          </cell>
        </row>
        <row r="3495">
          <cell r="B3495" t="str">
            <v>JODIESEL IND. COM. E SERVICOS LTDA</v>
          </cell>
        </row>
        <row r="3496">
          <cell r="B3496" t="str">
            <v>FRANDIESEL SERVICOS E PECAS DIESEL LTDA</v>
          </cell>
        </row>
        <row r="3497">
          <cell r="B3497" t="str">
            <v>MADEIREIRA ITAIPU LTDA</v>
          </cell>
        </row>
        <row r="3498">
          <cell r="B3498" t="str">
            <v>CASA SAMUEL-GOMES DA PONTE &amp; CIA</v>
          </cell>
        </row>
        <row r="3499">
          <cell r="B3499" t="str">
            <v>GONÇALVES &amp; DIAS LTDA</v>
          </cell>
        </row>
        <row r="3500">
          <cell r="B3500" t="str">
            <v>CONSCOL CONSTRUTORA COTEPADRE LTDA</v>
          </cell>
        </row>
        <row r="3501">
          <cell r="B3501" t="str">
            <v>LINSELETRICA LTDA</v>
          </cell>
        </row>
        <row r="3502">
          <cell r="B3502" t="str">
            <v>PETROPEL PETRÓLEO AUTO PEÇAS LTDA</v>
          </cell>
        </row>
        <row r="3503">
          <cell r="B3503" t="str">
            <v>ALEX ROSENDO MACHADO DA SILVA</v>
          </cell>
        </row>
        <row r="3504">
          <cell r="B3504" t="str">
            <v>RICARDINO OLIVEIRA DA SILVA</v>
          </cell>
        </row>
        <row r="3505">
          <cell r="B3505" t="str">
            <v>WALDEMIRO GOMES DE BRITO</v>
          </cell>
        </row>
        <row r="3506">
          <cell r="B3506" t="str">
            <v>CRISTIANO DOS SANTOS ROSA</v>
          </cell>
        </row>
        <row r="3507">
          <cell r="B3507" t="str">
            <v>ADRIANO DA SILVA LOPES</v>
          </cell>
        </row>
        <row r="3508">
          <cell r="B3508" t="str">
            <v>PAULO SERGIO COSTA MACHADO</v>
          </cell>
        </row>
        <row r="3509">
          <cell r="B3509" t="str">
            <v>HOTÉIS G.P. S/A - FILIAL</v>
          </cell>
        </row>
        <row r="3510">
          <cell r="B3510" t="str">
            <v>CANTEIRO DE OBRAS IND COM LTDA</v>
          </cell>
        </row>
        <row r="3511">
          <cell r="B3511" t="str">
            <v>REFORMADORA PNEUS PETROLINA LTDA</v>
          </cell>
        </row>
        <row r="3512">
          <cell r="B3512" t="str">
            <v>NOVEPE NORDESTE VEICULOS PESADOS LTDA</v>
          </cell>
        </row>
        <row r="3513">
          <cell r="B3513" t="str">
            <v>MOTOR PECAS COMERCIAL LTDA</v>
          </cell>
        </row>
        <row r="3514">
          <cell r="B3514" t="str">
            <v>MODELAJE PREMOLDADOS LTDA</v>
          </cell>
        </row>
        <row r="3515">
          <cell r="B3515" t="str">
            <v>UNIÃO MADEIRAS LTDA</v>
          </cell>
        </row>
        <row r="3516">
          <cell r="B3516" t="str">
            <v>IMOBILIÁRIA ROCHA LTDA</v>
          </cell>
        </row>
        <row r="3517">
          <cell r="B3517" t="str">
            <v>ALFREDO FARIAS ANDRADE COMB. LUBRIF. PEÇAS</v>
          </cell>
        </row>
        <row r="3518">
          <cell r="B3518" t="str">
            <v>DORIVAL B. DE FREITAS</v>
          </cell>
        </row>
        <row r="3519">
          <cell r="B3519" t="str">
            <v>BRILAGE INDÚSTRIA E COMÉRCIO LTDA</v>
          </cell>
        </row>
        <row r="3520">
          <cell r="B3520" t="str">
            <v>CONPREL CONSTRUÇÕES,PROJETOS E REPRESENTAÇÕES LTDA</v>
          </cell>
        </row>
        <row r="3521">
          <cell r="B3521" t="str">
            <v>CIAGRO COMERCIAL DE IMPLEMENTOS E MAQUIN</v>
          </cell>
        </row>
        <row r="3522">
          <cell r="B3522" t="str">
            <v>SECOPE-SERV.COM.PRODUTOS ELETRONICOS LTDA</v>
          </cell>
        </row>
        <row r="3523">
          <cell r="B3523" t="str">
            <v>QUEIROZ OLIVEIRA COMERCIO E INDUSTRIA LT</v>
          </cell>
        </row>
        <row r="3524">
          <cell r="B3524" t="str">
            <v>MONTEC-MONTAGENS TEC.RETIF.MOTORES LTDA</v>
          </cell>
        </row>
        <row r="3525">
          <cell r="B3525" t="str">
            <v>AUTO PECAS BAHIA LTDA.</v>
          </cell>
        </row>
        <row r="3526">
          <cell r="B3526" t="str">
            <v>GUARANY GRÁFICA E EDITORA LTDA</v>
          </cell>
        </row>
        <row r="3527">
          <cell r="B3527" t="str">
            <v>ITAPETINGA AGRO INDUSTRIAL S/A</v>
          </cell>
        </row>
        <row r="3528">
          <cell r="B3528" t="str">
            <v>ITAPETINGA AGRO INDUSTRIAL S.A</v>
          </cell>
        </row>
        <row r="3529">
          <cell r="B3529" t="str">
            <v>IVAN DANTAS BARBOSA AUTO PEÇAS</v>
          </cell>
        </row>
        <row r="3530">
          <cell r="B3530" t="str">
            <v>JERONIMO DIX-NEUF PECAS E SERVICOS LTDA</v>
          </cell>
        </row>
        <row r="3531">
          <cell r="B3531" t="str">
            <v>TOPDIESEL PEÇAS E SERVIÇOS LTDA</v>
          </cell>
        </row>
        <row r="3532">
          <cell r="B3532" t="str">
            <v>EIT- EMPRESA INDUSTRIAL TÉCNICA S/A</v>
          </cell>
        </row>
        <row r="3533">
          <cell r="B3533" t="str">
            <v>SALOMAO MOREIRA COMERCIO E REPRESENTACOE</v>
          </cell>
        </row>
        <row r="3534">
          <cell r="B3534" t="str">
            <v>PEMAGRI PECAS E MAQUINAS AGRICOLAS</v>
          </cell>
        </row>
        <row r="3535">
          <cell r="B3535" t="str">
            <v>CAICÓ DIESEL LTDA</v>
          </cell>
        </row>
        <row r="3536">
          <cell r="B3536" t="str">
            <v>WAGNER FAGUNDES DALLA</v>
          </cell>
        </row>
        <row r="3537">
          <cell r="B3537" t="str">
            <v>COREMAL COMERCIO E REPRESENTACOES DE MAC</v>
          </cell>
        </row>
        <row r="3538">
          <cell r="B3538" t="str">
            <v>AGAÉ COM. E IND. LTDA</v>
          </cell>
        </row>
        <row r="3539">
          <cell r="B3539" t="str">
            <v>CIMENTO POTY PARAÍBA S/A</v>
          </cell>
        </row>
        <row r="3540">
          <cell r="B3540" t="str">
            <v>LUIZ LINO NETO - ME</v>
          </cell>
        </row>
        <row r="3541">
          <cell r="B3541" t="str">
            <v>CHRISTIAN W.V. CABEZA</v>
          </cell>
        </row>
        <row r="3542">
          <cell r="B3542" t="str">
            <v>RAIMUNDO P. DE SÁ FILHO EMPREITEIRA-ME</v>
          </cell>
        </row>
        <row r="3543">
          <cell r="B3543" t="str">
            <v>POSTO CARVALHO SÁ LTDA</v>
          </cell>
        </row>
        <row r="3544">
          <cell r="B3544" t="str">
            <v>CODIESEL COMERCIAL DIESEL LTDA</v>
          </cell>
        </row>
        <row r="3545">
          <cell r="B3545" t="str">
            <v>ENGEC CONSTRUCOES E INSTALACOES LTDA</v>
          </cell>
        </row>
        <row r="3546">
          <cell r="B3546" t="str">
            <v>MANOEL PATRIOTA DE MEDEIROS FILHO</v>
          </cell>
        </row>
        <row r="3547">
          <cell r="B3547" t="str">
            <v>CARLOS ANTONIO DE LIMA</v>
          </cell>
        </row>
        <row r="3548">
          <cell r="B3548" t="str">
            <v>ITER ENGENHARIA DE CONSTRUÇÕES LTDA.</v>
          </cell>
        </row>
        <row r="3549">
          <cell r="B3549" t="str">
            <v>CASA DO LABORATÓRIO LTDA</v>
          </cell>
        </row>
        <row r="3550">
          <cell r="B3550" t="str">
            <v>CARMEL CARPINA MATERIAL ELETRICO LTDA</v>
          </cell>
        </row>
        <row r="3551">
          <cell r="B3551" t="str">
            <v>MIRO FERRAMENTAS &amp; FERRAGENS LTDA</v>
          </cell>
        </row>
        <row r="3552">
          <cell r="B3552" t="str">
            <v>CAVESA CAMPINA GRANDE VEÍCULOS LTDA</v>
          </cell>
        </row>
        <row r="3553">
          <cell r="B3553" t="str">
            <v>ASSOC. TÉCNICO CIENTÍFICA ERNESTO LUIZ DE OLIVEIRA JÚNIOR</v>
          </cell>
        </row>
        <row r="3554">
          <cell r="B3554" t="str">
            <v>PROMÁQUINAS LTDA.</v>
          </cell>
        </row>
        <row r="3555">
          <cell r="B3555" t="str">
            <v>TIMES E ROSSI HOTEIS LTDA</v>
          </cell>
        </row>
        <row r="3556">
          <cell r="B3556" t="str">
            <v>PEDRAQ-PEDREIRA QUEIMADAS LTDA</v>
          </cell>
        </row>
        <row r="3557">
          <cell r="B3557" t="str">
            <v>TRANSPORTADORA PRINCESA DO AGRESTE LTDA</v>
          </cell>
        </row>
        <row r="3558">
          <cell r="B3558" t="str">
            <v>APTA GRUPO DE PLANEJAMENTO TÉCNICO LTDA</v>
          </cell>
        </row>
        <row r="3559">
          <cell r="B3559" t="str">
            <v>BRITAS CARUARU LTDA</v>
          </cell>
        </row>
        <row r="3560">
          <cell r="B3560" t="str">
            <v>ALEX DOS SANTOS SILVA GONCALVES</v>
          </cell>
        </row>
        <row r="3561">
          <cell r="B3561" t="str">
            <v>RODOLFO KLEBER DA SILVA SANTOS</v>
          </cell>
        </row>
        <row r="3562">
          <cell r="B3562" t="str">
            <v>VENEZA PARAFUSOS &amp; FERRAGENS LTDA</v>
          </cell>
        </row>
        <row r="3563">
          <cell r="B3563" t="str">
            <v>JUSSARA GISELA SORDI BATISTA</v>
          </cell>
        </row>
        <row r="3564">
          <cell r="B3564" t="str">
            <v>LARANJEIRA RETÍFICA MOTORES E PEÇAS LTDA</v>
          </cell>
        </row>
        <row r="3565">
          <cell r="B3565" t="str">
            <v>COMERCIAL SUBAÉ DE COMBUSTÍVEIS LTDA</v>
          </cell>
        </row>
        <row r="3566">
          <cell r="B3566" t="str">
            <v>CONSTRUÇÕES E EMPREEND. MERCANTIS LTDA</v>
          </cell>
        </row>
        <row r="3567">
          <cell r="B3567" t="str">
            <v>FLORESTA MAQUINAS E MOTORES LTDA</v>
          </cell>
        </row>
        <row r="3568">
          <cell r="B3568" t="str">
            <v>GERALDO DE FARIAS PEQUENO</v>
          </cell>
        </row>
        <row r="3569">
          <cell r="B3569" t="str">
            <v>MIGUEL SOARES DA SILVA NETO (REALMAQ)</v>
          </cell>
        </row>
        <row r="3570">
          <cell r="B3570" t="str">
            <v>LOJAS MAIA-F.S. VASCONCELOS &amp; CIA. LTDA.</v>
          </cell>
        </row>
        <row r="3571">
          <cell r="B3571" t="str">
            <v>C.PINHEIRO &amp; CIA LTDA</v>
          </cell>
        </row>
        <row r="3572">
          <cell r="B3572" t="str">
            <v>HIDRACROMO HIDRAULICO E CROMAGEM LTDA</v>
          </cell>
        </row>
        <row r="3573">
          <cell r="B3573" t="str">
            <v>ANTONIO NUNES DA CRUZ</v>
          </cell>
        </row>
        <row r="3574">
          <cell r="B3574" t="str">
            <v>DINIZ COMERCIAL DE FERRAGENS LTDA</v>
          </cell>
        </row>
        <row r="3575">
          <cell r="B3575" t="str">
            <v>MIBRA MINERIOS LTDA</v>
          </cell>
        </row>
        <row r="3576">
          <cell r="B3576" t="str">
            <v>COMERCIAL DE COMBUSTIVEIS NORDESTE LTDA</v>
          </cell>
        </row>
        <row r="3577">
          <cell r="B3577" t="str">
            <v>INDÚSTRIA DE BRITAGEM CARIRI S/A</v>
          </cell>
        </row>
        <row r="3578">
          <cell r="B3578" t="str">
            <v>AEROPARTS-HIDRÁLICA E PNEUMÁTICA LTDA</v>
          </cell>
        </row>
        <row r="3579">
          <cell r="B3579" t="str">
            <v>JO CONFECCOES IND.COM. LTDA</v>
          </cell>
        </row>
        <row r="3580">
          <cell r="B3580" t="str">
            <v>REFILTRO COMERCIAL LTDA</v>
          </cell>
        </row>
        <row r="3581">
          <cell r="B3581" t="str">
            <v>CONSTRUTORA MORAIS VASCONCELOS LTDA</v>
          </cell>
        </row>
        <row r="3582">
          <cell r="B3582" t="str">
            <v>PAULO ROBERTO G. COSTA-ME</v>
          </cell>
        </row>
        <row r="3583">
          <cell r="B3583" t="str">
            <v>A.J. QUEIROZ &amp;  CIA LTDA</v>
          </cell>
        </row>
        <row r="3584">
          <cell r="B3584" t="str">
            <v>PRESSA CONSTRUÇÕES LTDA</v>
          </cell>
        </row>
        <row r="3585">
          <cell r="B3585" t="str">
            <v>RECIFE TURBINA LTDA</v>
          </cell>
        </row>
        <row r="3586">
          <cell r="B3586" t="str">
            <v>MEHISA MATS ELÉTRICO, HIDR. E SANITÁRIO LTDA</v>
          </cell>
        </row>
        <row r="3587">
          <cell r="B3587" t="str">
            <v>MARY EMPREENDIMENTOS LTDA.</v>
          </cell>
        </row>
        <row r="3588">
          <cell r="B3588" t="str">
            <v>GALVAO E CIA LTDA</v>
          </cell>
        </row>
        <row r="3589">
          <cell r="B3589" t="str">
            <v>PONTAO SERVICOS  E COMERCIO LTDA</v>
          </cell>
        </row>
        <row r="3590">
          <cell r="B3590" t="str">
            <v>ARRECIFES HOTÉIS E TURISMO S/A</v>
          </cell>
        </row>
        <row r="3591">
          <cell r="B3591" t="str">
            <v>ALVES SAMPAIO &amp; CIA LTDA</v>
          </cell>
        </row>
        <row r="3592">
          <cell r="B3592" t="str">
            <v>SIMPLEX-VEÍCULOS E PEÇAS LTDA</v>
          </cell>
        </row>
        <row r="3593">
          <cell r="B3593" t="str">
            <v>B. SOUZA &amp; CIA LTDA</v>
          </cell>
        </row>
        <row r="3594">
          <cell r="B3594" t="str">
            <v>RECOVIA RESTAURAÇÃO E CONSERVAÇÃO DE RODOVIAS LTDA</v>
          </cell>
        </row>
        <row r="3595">
          <cell r="B3595" t="str">
            <v>AUTO EQUIPADORA SOUSA LTDA</v>
          </cell>
        </row>
        <row r="3596">
          <cell r="B3596" t="str">
            <v>RAIMUNDO FELIX &amp; CIA LTDA</v>
          </cell>
        </row>
        <row r="3597">
          <cell r="B3597" t="str">
            <v>SINALVIA -SINALIZACOES ROD CONST.IND.E C</v>
          </cell>
        </row>
        <row r="3598">
          <cell r="B3598" t="str">
            <v>NORDESTE AUTOMOTORES NORASA LTDA</v>
          </cell>
        </row>
        <row r="3599">
          <cell r="B3599" t="str">
            <v>SERVICAR S/A</v>
          </cell>
        </row>
        <row r="3600">
          <cell r="B3600" t="str">
            <v>HOTEIS PERNAMBUCO S/A</v>
          </cell>
        </row>
        <row r="3601">
          <cell r="B3601" t="str">
            <v>SOSERVI-SOCIEDADE DE SERVICOS E COMERCIO</v>
          </cell>
        </row>
        <row r="3602">
          <cell r="B3602" t="str">
            <v>IMPÉRIO DAS TINTAS LTDA</v>
          </cell>
        </row>
        <row r="3603">
          <cell r="B3603" t="str">
            <v>JOSE PINTO RODRIGUES</v>
          </cell>
        </row>
        <row r="3604">
          <cell r="B3604" t="str">
            <v>MULTPEÇAS LIMITADA</v>
          </cell>
        </row>
        <row r="3605">
          <cell r="B3605" t="str">
            <v>CREDIMOVEIS NOVOLAR LTDA.</v>
          </cell>
        </row>
        <row r="3606">
          <cell r="B3606" t="str">
            <v>CONDIC CONSTRUTORA DIRETRIZ IND E COM LT</v>
          </cell>
        </row>
        <row r="3607">
          <cell r="B3607" t="str">
            <v>HOTELARIA ACCOR BRASIL S/A</v>
          </cell>
        </row>
        <row r="3608">
          <cell r="B3608" t="str">
            <v>HOTELARIA ACCOR BRASIL S/A</v>
          </cell>
        </row>
        <row r="3609">
          <cell r="B3609" t="str">
            <v>HOTELARIA ACCOR BRASIL S/A.</v>
          </cell>
        </row>
        <row r="3610">
          <cell r="B3610" t="str">
            <v>LOURIVAL JOSE DA SILVA-ESPOLIO</v>
          </cell>
        </row>
        <row r="3611">
          <cell r="B3611" t="str">
            <v>RETIFICA IRMAOS FEITOSA LTDA</v>
          </cell>
        </row>
        <row r="3612">
          <cell r="B3612" t="str">
            <v>JOSÉ LUIZ DE CASTRO</v>
          </cell>
        </row>
        <row r="3613">
          <cell r="B3613" t="str">
            <v>F.G. PÉREZ</v>
          </cell>
        </row>
        <row r="3614">
          <cell r="B3614" t="str">
            <v>EDSON C. ROSA</v>
          </cell>
        </row>
        <row r="3615">
          <cell r="B3615" t="str">
            <v>SELMA DOS SANTOS MOTTA</v>
          </cell>
        </row>
        <row r="3616">
          <cell r="B3616" t="str">
            <v>FERREIRA COSTA E CIA LTDA</v>
          </cell>
        </row>
        <row r="3617">
          <cell r="B3617" t="str">
            <v>FERREIRA COSTA E CIA LTDA</v>
          </cell>
        </row>
        <row r="3618">
          <cell r="B3618" t="str">
            <v>ADIANT.TAVARES CORREIA HOTEIS S/A</v>
          </cell>
        </row>
        <row r="3619">
          <cell r="B3619" t="str">
            <v>TGR-TRANSPORTADORA GRANDE RIO LTDA</v>
          </cell>
        </row>
        <row r="3620">
          <cell r="B3620" t="str">
            <v>JANGADEIRO AUTO PEÇAS LTDA</v>
          </cell>
        </row>
        <row r="3621">
          <cell r="B3621" t="str">
            <v>ITAPESSOCA AGRO INDUSTRIAL S.A.</v>
          </cell>
        </row>
        <row r="3622">
          <cell r="B3622" t="str">
            <v>COMERCIAL FERRONORTE LTDA</v>
          </cell>
        </row>
        <row r="3623">
          <cell r="B3623" t="str">
            <v>COMERCIAL FERRONORTE LTDA</v>
          </cell>
        </row>
        <row r="3624">
          <cell r="B3624" t="str">
            <v>TARCOVEL DE FRANCISCO GONCALVES DE MORAE</v>
          </cell>
        </row>
        <row r="3625">
          <cell r="B3625" t="str">
            <v>AXIAL COMÉRCIO E SERVIÇOS LTDA</v>
          </cell>
        </row>
        <row r="3626">
          <cell r="B3626" t="str">
            <v>AUTO PECAS KATAN LTDA</v>
          </cell>
        </row>
        <row r="3627">
          <cell r="B3627" t="str">
            <v>R.P. FROTA</v>
          </cell>
        </row>
        <row r="3628">
          <cell r="B3628" t="str">
            <v>BENEDITO SEBASTIAO PINTO</v>
          </cell>
        </row>
        <row r="3629">
          <cell r="B3629" t="str">
            <v>F.F. DE SOUZA - EPP</v>
          </cell>
        </row>
        <row r="3630">
          <cell r="B3630" t="str">
            <v>CONSTRUTORA SAMARIA LTDA</v>
          </cell>
        </row>
        <row r="3631">
          <cell r="B3631" t="str">
            <v>RENOVADORA DE PNEUS OLICO LTDA.</v>
          </cell>
        </row>
        <row r="3632">
          <cell r="B3632" t="str">
            <v>ITAPIPOCA MATERIAL DE CONSTRUÇÃO LTDA</v>
          </cell>
        </row>
        <row r="3633">
          <cell r="B3633" t="str">
            <v>DISPALL-DISTRIBUIDORA DE PECAS AUGUSTO L</v>
          </cell>
        </row>
        <row r="3634">
          <cell r="B3634" t="str">
            <v>CONSTRUTORA SETA LTDA</v>
          </cell>
        </row>
        <row r="3635">
          <cell r="B3635" t="str">
            <v>INTERNACIONAL GRAFICA EDITORA LTDA</v>
          </cell>
        </row>
        <row r="3636">
          <cell r="B3636" t="str">
            <v>IMBIRIBEIRA DIESEL COM LTDA</v>
          </cell>
        </row>
        <row r="3637">
          <cell r="B3637" t="str">
            <v>OFICINA CALUMBI LTDA</v>
          </cell>
        </row>
        <row r="3638">
          <cell r="B3638" t="str">
            <v>RETIFICA MERIDIONAL</v>
          </cell>
        </row>
        <row r="3639">
          <cell r="B3639" t="str">
            <v>ARRAIAL AUTO PECAS LTDA</v>
          </cell>
        </row>
        <row r="3640">
          <cell r="B3640" t="str">
            <v>AUTOCASTRO COMERCIO E REPRESENTACOES LTD</v>
          </cell>
        </row>
        <row r="3641">
          <cell r="B3641" t="str">
            <v>INCORES INDUSTRIA COM RESID TEXTEIS CORR</v>
          </cell>
        </row>
        <row r="3642">
          <cell r="B3642" t="str">
            <v>JOAO MEDEIROS SILVA</v>
          </cell>
        </row>
        <row r="3643">
          <cell r="B3643" t="str">
            <v>PREMACIL-PREMOLDADOS E ARTEF.DE CIMENTO LTDA</v>
          </cell>
        </row>
        <row r="3644">
          <cell r="B3644" t="str">
            <v>MAURILIO PARAIZO DO AMARAL</v>
          </cell>
        </row>
        <row r="3645">
          <cell r="B3645" t="str">
            <v>IVONALDO BATISTA DE ARAÚJO</v>
          </cell>
        </row>
        <row r="3646">
          <cell r="B3646" t="str">
            <v>COMPAL COMPR.METAIS LOC.EQUIP.PATRICIO'S LTDA</v>
          </cell>
        </row>
        <row r="3647">
          <cell r="B3647" t="str">
            <v>NC OLIVEIRA</v>
          </cell>
        </row>
        <row r="3648">
          <cell r="B3648" t="str">
            <v>M.F. LIMA &amp; CIA</v>
          </cell>
        </row>
        <row r="3649">
          <cell r="B3649" t="str">
            <v>SOTRATORES COM.PEÇAS IMPL. AGRÍCOLAS LTDA</v>
          </cell>
        </row>
        <row r="3650">
          <cell r="B3650" t="str">
            <v>MEDICAL MERC.APARELHAGEM MEDICA LTDA</v>
          </cell>
        </row>
        <row r="3651">
          <cell r="B3651" t="str">
            <v>RADIAUTO LTDA</v>
          </cell>
        </row>
        <row r="3652">
          <cell r="B3652" t="str">
            <v>CERBRASA - COMERCIO E REPRESENTACOES BRA</v>
          </cell>
        </row>
        <row r="3653">
          <cell r="B3653" t="str">
            <v>CONSÓRCIO CONSTRUTOR CAMINHOS DA SERRA</v>
          </cell>
        </row>
        <row r="3654">
          <cell r="B3654" t="str">
            <v>ESSE ENGENHARIA SINALIZ. SERVS ESPECIAIS</v>
          </cell>
        </row>
        <row r="3655">
          <cell r="B3655" t="str">
            <v>SENAI SERVICO NACIONAL DE APRENDIZAGEM I</v>
          </cell>
        </row>
        <row r="3656">
          <cell r="B3656" t="str">
            <v>MARVA ADM.IMOVEIS LTDA.</v>
          </cell>
        </row>
        <row r="3657">
          <cell r="B3657" t="str">
            <v>SINDICATO NACIONAL DA INDUSTRIA DE CONST</v>
          </cell>
        </row>
        <row r="3658">
          <cell r="B3658" t="str">
            <v>CONSTRUCOES MECANICAS CMV LTDA</v>
          </cell>
        </row>
        <row r="3659">
          <cell r="B3659" t="str">
            <v>REMESSA SCP DELTA / SERVENG</v>
          </cell>
        </row>
        <row r="3660">
          <cell r="B3660" t="str">
            <v>CONSTRUTORA PAVISAN LTDA</v>
          </cell>
        </row>
        <row r="3661">
          <cell r="B3661" t="str">
            <v>CONSELHO REGIONAL DE ENGENHARIA, ARQUITETURA E AGRONOMIA</v>
          </cell>
        </row>
        <row r="3662">
          <cell r="B3662" t="str">
            <v>ANTONIO QUEIROZ DA ROCHA</v>
          </cell>
        </row>
        <row r="3663">
          <cell r="B3663" t="str">
            <v>MARÍTIMA SEGUROS S/A</v>
          </cell>
        </row>
        <row r="3664">
          <cell r="B3664" t="str">
            <v>POUSADA MAR GRANDE - ME</v>
          </cell>
        </row>
        <row r="3665">
          <cell r="B3665" t="str">
            <v>ANTONIO RODRIGUES ALVES-ARARIPINA</v>
          </cell>
        </row>
        <row r="3666">
          <cell r="B3666" t="str">
            <v>EMDELLT-RAIMUNDOP.DE SÁ FILHO EMPREIT.</v>
          </cell>
        </row>
        <row r="3667">
          <cell r="B3667" t="str">
            <v>F.D.I. CONSTRUÇÕES E SERVIÇOS LTDA</v>
          </cell>
        </row>
        <row r="3668">
          <cell r="B3668" t="str">
            <v>J.S.SALES TRANSPORTES-ME</v>
          </cell>
        </row>
        <row r="3669">
          <cell r="B3669" t="str">
            <v>CLEMENTE EMPREITEIRA DE OBRAS S/C LTD</v>
          </cell>
        </row>
        <row r="3670">
          <cell r="B3670" t="str">
            <v>NOVA ETAPA CONSTR. E INCORPORADORA LTDA</v>
          </cell>
        </row>
        <row r="3671">
          <cell r="B3671" t="str">
            <v>COND.EDIF.RESID.VILAMOURA</v>
          </cell>
        </row>
        <row r="3672">
          <cell r="B3672" t="str">
            <v>NIL IMOBILIÁRIA LTDA</v>
          </cell>
        </row>
        <row r="3673">
          <cell r="B3673" t="str">
            <v>CONDOMÍNIO DO EDIFÍCIO HEITOR MUNIZ</v>
          </cell>
        </row>
        <row r="3674">
          <cell r="B3674" t="str">
            <v>PALMIERI ASS. IMOBILIÁRIA</v>
          </cell>
        </row>
        <row r="3675">
          <cell r="B3675" t="str">
            <v>EDLÉIA DE OLIVEIRA BATISTA</v>
          </cell>
        </row>
        <row r="3676">
          <cell r="B3676" t="str">
            <v>FABIANO GONÇALVES ADM. C.V. IMÓVEIS</v>
          </cell>
        </row>
        <row r="3677">
          <cell r="B3677" t="str">
            <v>CARLOS ORLANDO R. SEABRA</v>
          </cell>
        </row>
        <row r="3678">
          <cell r="B3678" t="str">
            <v>JOÃO RODRIGUES BARBOSA</v>
          </cell>
        </row>
        <row r="3679">
          <cell r="B3679" t="str">
            <v>JOSÉ DE CARVALHO NETO</v>
          </cell>
        </row>
        <row r="3680">
          <cell r="B3680" t="str">
            <v>REMESSA P/PETROLINA</v>
          </cell>
        </row>
        <row r="3681">
          <cell r="B3681" t="str">
            <v>REMESSA P/VASSOURAS</v>
          </cell>
        </row>
        <row r="3682">
          <cell r="B3682" t="str">
            <v>REMESSA P/JUNQUEIRO</v>
          </cell>
        </row>
        <row r="3683">
          <cell r="B3683" t="str">
            <v>REMESSA P/ESCRITÓRIO FORTALEZA</v>
          </cell>
        </row>
        <row r="3684">
          <cell r="B3684" t="str">
            <v>REMESSA P/AGRESTINA</v>
          </cell>
        </row>
        <row r="3685">
          <cell r="B3685" t="str">
            <v>REMESSA P/GURUPI</v>
          </cell>
        </row>
        <row r="3686">
          <cell r="B3686" t="str">
            <v>REMESSA APRAZÍVEL</v>
          </cell>
        </row>
        <row r="3687">
          <cell r="B3687" t="str">
            <v>REMESSA CONSERVAS DER</v>
          </cell>
        </row>
        <row r="3688">
          <cell r="B3688" t="str">
            <v>REMESSA CURRAIS NOVOS</v>
          </cell>
        </row>
        <row r="3689">
          <cell r="B3689" t="str">
            <v>REMESSA OFICINA FORTALEZA</v>
          </cell>
        </row>
        <row r="3690">
          <cell r="B3690" t="str">
            <v>REMESSA ARACOIABA</v>
          </cell>
        </row>
        <row r="3691">
          <cell r="B3691" t="str">
            <v>REMESSA CEDRO</v>
          </cell>
        </row>
        <row r="3692">
          <cell r="B3692" t="str">
            <v>REMESSA SANTANA DE IPANEMA/AL</v>
          </cell>
        </row>
        <row r="3693">
          <cell r="B3693" t="str">
            <v>REMESSA PACAJUS</v>
          </cell>
        </row>
        <row r="3694">
          <cell r="B3694" t="str">
            <v>REMESSA SAFRA</v>
          </cell>
        </row>
        <row r="3695">
          <cell r="B3695" t="str">
            <v>REMESSA LIMOEIRO DO NORTE</v>
          </cell>
        </row>
        <row r="3696">
          <cell r="B3696" t="str">
            <v>REMESSA CRUZETA/CE</v>
          </cell>
        </row>
        <row r="3697">
          <cell r="B3697" t="str">
            <v>REMESSA PAU DOS FERROS</v>
          </cell>
        </row>
        <row r="3698">
          <cell r="B3698" t="str">
            <v>REMESSA UNIAO DOS PALMARES</v>
          </cell>
        </row>
        <row r="3699">
          <cell r="B3699" t="str">
            <v>ADIB JASMIN</v>
          </cell>
        </row>
        <row r="3700">
          <cell r="B3700" t="str">
            <v>ADMINISTRADORA NACIONAL</v>
          </cell>
        </row>
        <row r="3701">
          <cell r="B3701" t="str">
            <v>CONDOMINIO EDIF. AVENIDA CENTRAL</v>
          </cell>
        </row>
        <row r="3702">
          <cell r="B3702" t="str">
            <v>ANTONIO ORLANDO VIANA DA SILVA</v>
          </cell>
        </row>
        <row r="3703">
          <cell r="B3703" t="str">
            <v>AUXÍLIO DE DESLOCAMENTO</v>
          </cell>
        </row>
        <row r="3704">
          <cell r="B3704" t="str">
            <v>ADIANTAMENTOS A DIVERSOS</v>
          </cell>
        </row>
        <row r="3705">
          <cell r="B3705" t="str">
            <v>ALFA ARRENDAMENTO MERCANTIL S/A</v>
          </cell>
        </row>
        <row r="3706">
          <cell r="B3706" t="str">
            <v>SINICON</v>
          </cell>
        </row>
        <row r="3707">
          <cell r="B3707" t="str">
            <v>ASSOC DAS EMP.DE ENGENH RJ</v>
          </cell>
        </row>
        <row r="3708">
          <cell r="B3708" t="str">
            <v>CATERPILLAR - FTS 4152</v>
          </cell>
        </row>
        <row r="3709">
          <cell r="B3709" t="str">
            <v>CATERPILLAR - FTS 2342</v>
          </cell>
        </row>
        <row r="3710">
          <cell r="B3710" t="str">
            <v>CATERPILLAR - FTS 2379</v>
          </cell>
        </row>
        <row r="3711">
          <cell r="B3711" t="str">
            <v>CATERPILLAR - FTS 2513</v>
          </cell>
        </row>
        <row r="3712">
          <cell r="B3712" t="str">
            <v>CATERPILLAR - FTS 4152</v>
          </cell>
        </row>
        <row r="3713">
          <cell r="B3713" t="str">
            <v>CATERPILLAR - FTS 4219</v>
          </cell>
        </row>
        <row r="3714">
          <cell r="B3714" t="str">
            <v>CATERPILLAR - FTS 4300</v>
          </cell>
        </row>
        <row r="3715">
          <cell r="B3715" t="str">
            <v>CATERPILLAR - FTS 4346</v>
          </cell>
        </row>
        <row r="3716">
          <cell r="B3716" t="str">
            <v>DIVIDENDOS A PAGAR</v>
          </cell>
        </row>
        <row r="3717">
          <cell r="B3717" t="str">
            <v>DIVIDENDOS A PAGAR EMPRESA NACIONAL DE PARTICIPAÇÕES</v>
          </cell>
        </row>
        <row r="3718">
          <cell r="B3718" t="str">
            <v>ADIANTAMENTO JOAQUIM GOMES DE ALMEIDA FILHO</v>
          </cell>
        </row>
        <row r="3719">
          <cell r="B3719" t="str">
            <v>VENEZA VEICULOS</v>
          </cell>
        </row>
        <row r="3720">
          <cell r="B3720" t="str">
            <v>ALEXANDRE ROBERTO PESSOA DE SOUZA</v>
          </cell>
        </row>
        <row r="3721">
          <cell r="B3721" t="str">
            <v>JOSE NILSON ZOZIMO DE ALBUQUERQUE</v>
          </cell>
        </row>
        <row r="3722">
          <cell r="B3722" t="str">
            <v>ADIANTAMENTO LEONARDO JOSÉ DIAS DANTAS</v>
          </cell>
        </row>
        <row r="3723">
          <cell r="B3723" t="str">
            <v>ADIANTAMENTO CLAUDIA MARIA A. SALGADO</v>
          </cell>
        </row>
        <row r="3724">
          <cell r="B3724" t="str">
            <v>INFOCS</v>
          </cell>
        </row>
        <row r="3725">
          <cell r="B3725" t="str">
            <v>ADIANTAMENTO 13º SALÁRIO</v>
          </cell>
        </row>
        <row r="3726">
          <cell r="B3726" t="str">
            <v>ADIANTAMENTO DIVERSOS/SALARIO</v>
          </cell>
        </row>
        <row r="3727">
          <cell r="B3727" t="str">
            <v>ADIANTAMENTO ALEXANDRE LISBOA SILVA</v>
          </cell>
        </row>
        <row r="3728">
          <cell r="B3728" t="str">
            <v>RETENÇÃO CSSL DE TERCEIROS</v>
          </cell>
        </row>
        <row r="3729">
          <cell r="B3729" t="str">
            <v>RETENÇÃO PIS DE TERCEIROS</v>
          </cell>
        </row>
        <row r="3730">
          <cell r="B3730" t="str">
            <v>COMPUBRAS</v>
          </cell>
        </row>
        <row r="3731">
          <cell r="B3731" t="str">
            <v>RETENÇÕES UNIFICADAS</v>
          </cell>
        </row>
        <row r="3732">
          <cell r="B3732" t="str">
            <v>CAXANGA VEICULOS</v>
          </cell>
        </row>
        <row r="3733">
          <cell r="B3733" t="str">
            <v>ADIANTAMENTO MARCIA MARIA S. SANTOS</v>
          </cell>
        </row>
        <row r="3734">
          <cell r="B3734" t="str">
            <v>ADIANTAMENTO MAURICIO JOSE CABRAL</v>
          </cell>
        </row>
        <row r="3735">
          <cell r="B3735" t="str">
            <v>CONSTRUTORA QUEIROZ GALVAO</v>
          </cell>
        </row>
        <row r="3736">
          <cell r="B3736" t="str">
            <v>J. MELO</v>
          </cell>
        </row>
        <row r="3737">
          <cell r="B3737" t="str">
            <v>SCORE COM. REPRES. LTDA</v>
          </cell>
        </row>
        <row r="3738">
          <cell r="B3738" t="str">
            <v>CRONORTE</v>
          </cell>
        </row>
        <row r="3739">
          <cell r="B3739" t="str">
            <v>ADIANTAMENTO OLYMPIO MARQUES DOS SANTOS FILHO</v>
          </cell>
        </row>
        <row r="3740">
          <cell r="B3740" t="str">
            <v>NORASA/RANDON</v>
          </cell>
        </row>
        <row r="3741">
          <cell r="B3741" t="str">
            <v>RANDON</v>
          </cell>
        </row>
        <row r="3742">
          <cell r="B3742" t="str">
            <v>IMPERIAL DIESEL</v>
          </cell>
        </row>
        <row r="3743">
          <cell r="B3743" t="str">
            <v>NORASA S/A // RANDON</v>
          </cell>
        </row>
        <row r="3744">
          <cell r="B3744" t="str">
            <v>ADIANTAMENTO ROZANE S.S.MARINHO</v>
          </cell>
        </row>
        <row r="3745">
          <cell r="B3745" t="str">
            <v>NORASA S/A</v>
          </cell>
        </row>
        <row r="3746">
          <cell r="B3746" t="str">
            <v>MAQUINAS FAMOSAS</v>
          </cell>
        </row>
        <row r="3747">
          <cell r="B3747" t="str">
            <v>JOSÉ RONIVALDO DE LIMA</v>
          </cell>
        </row>
        <row r="3748">
          <cell r="B3748" t="str">
            <v>ADIANTAMENTO OLIMAR ANTONIO DE CARVALHO</v>
          </cell>
        </row>
        <row r="3749">
          <cell r="B3749" t="str">
            <v>ADIANTAMENTO JOSÉ HILTON GUEDES BORGES</v>
          </cell>
        </row>
        <row r="3750">
          <cell r="B3750" t="str">
            <v>ADIANTAMENTO LUIZ CARVALHO DE SÁ</v>
          </cell>
        </row>
        <row r="3751">
          <cell r="B3751" t="str">
            <v>ADIANTAMENTO ALBERTO QUINTAES</v>
          </cell>
        </row>
        <row r="3752">
          <cell r="B3752" t="str">
            <v>ADIANTAMENTO GERALDO EMÍDIO ALVES</v>
          </cell>
        </row>
        <row r="3753">
          <cell r="B3753" t="str">
            <v>ADIANTAMENTO PAULO HENRIQUEVASCONCELOS DE  MORAES</v>
          </cell>
        </row>
        <row r="3754">
          <cell r="B3754" t="str">
            <v>MILTON VIEIRA DA SILVA</v>
          </cell>
        </row>
        <row r="3755">
          <cell r="B3755" t="str">
            <v>ADIANTAMENTO CLÁUDIO PEÇANHA CATARINO</v>
          </cell>
        </row>
        <row r="3756">
          <cell r="B3756" t="str">
            <v>ADIANTAMENTO GERALDO LUIZ LOPES ALMEIDA</v>
          </cell>
        </row>
        <row r="3757">
          <cell r="B3757" t="str">
            <v>ADIANTAMENTO JOÃO MARCELO F. MEJIDO</v>
          </cell>
        </row>
        <row r="3758">
          <cell r="B3758" t="str">
            <v>ADIANTAMENTO ELIAS SOUZA PEREIRA</v>
          </cell>
        </row>
        <row r="3759">
          <cell r="B3759" t="str">
            <v>ADIANTAMENTO FLÁVIO DE CASTRO E SOUZA</v>
          </cell>
        </row>
        <row r="3760">
          <cell r="B3760" t="str">
            <v>ADIANTAMENTO ELIAS SOUZA PEREIRA</v>
          </cell>
        </row>
        <row r="3761">
          <cell r="B3761" t="str">
            <v>ADIANTAMENTO LUIZ MÁRCIO CAMPOS SGARBI</v>
          </cell>
        </row>
        <row r="3762">
          <cell r="B3762" t="str">
            <v>ADIANT. EZEQUIEL SILVA DA PAIXÃO</v>
          </cell>
        </row>
        <row r="3763">
          <cell r="B3763" t="str">
            <v>ADIANTAMENTO ADEMILTON FERNANDES DA SILVA</v>
          </cell>
        </row>
        <row r="3764">
          <cell r="B3764" t="str">
            <v>ADIANTAMENTO CARLOS JOSÉ DE PAIVA JR.</v>
          </cell>
        </row>
        <row r="3765">
          <cell r="B3765" t="str">
            <v>SÉRGIO MARTINS MENEZES DE OLIVEIRA</v>
          </cell>
        </row>
        <row r="3766">
          <cell r="B3766" t="str">
            <v>ADIANTAMENTO HEITOR EDUARDO G. TRINDADE</v>
          </cell>
        </row>
        <row r="3767">
          <cell r="B3767" t="str">
            <v>ADIANTAMENTO NIVALDO FELICIANO DA SILVA</v>
          </cell>
        </row>
        <row r="3768">
          <cell r="B3768" t="str">
            <v>ADIANTAMENTO FERNANDO FRANCISCO GOMES FILHO</v>
          </cell>
        </row>
        <row r="3769">
          <cell r="B3769" t="str">
            <v>ADIANTAMENTO GENATOM CARLOS SILVA</v>
          </cell>
        </row>
        <row r="3770">
          <cell r="B3770" t="str">
            <v>ADIANTAMENTO JOSÉ RICARDO GOMES DE AZEVEDO</v>
          </cell>
        </row>
        <row r="3771">
          <cell r="B3771" t="str">
            <v>FORMAC</v>
          </cell>
        </row>
        <row r="3772">
          <cell r="B3772" t="str">
            <v>DELTA</v>
          </cell>
        </row>
        <row r="3773">
          <cell r="B3773" t="str">
            <v>BREMEN COMERCIO DE VEÖCULOS LTDA.</v>
          </cell>
        </row>
        <row r="3774">
          <cell r="B3774" t="str">
            <v>ASSESS. JURIDICA EMPRESARIAL MARCIO ALVE</v>
          </cell>
        </row>
        <row r="3775">
          <cell r="B3775" t="str">
            <v>PROGRAMA DE INTEGRAÇÃO PIS-EMPRESA</v>
          </cell>
        </row>
        <row r="3776">
          <cell r="B3776" t="str">
            <v>COFINS A RECOLHER</v>
          </cell>
        </row>
        <row r="3777">
          <cell r="B3777" t="str">
            <v>ISS A RECOLHER - TERCEIROS</v>
          </cell>
        </row>
        <row r="3778">
          <cell r="B3778" t="str">
            <v>ISS S/FATURAMENTO</v>
          </cell>
        </row>
        <row r="3779">
          <cell r="B3779" t="str">
            <v>IMPOSTO DE RENDA RETIDO NA FONTE</v>
          </cell>
        </row>
        <row r="3780">
          <cell r="B3780" t="str">
            <v>INSS CARRETEIROS/AUTÔNOMOS - 20% PARTE EMPRESA</v>
          </cell>
        </row>
        <row r="3781">
          <cell r="B3781" t="str">
            <v>FGTS A RECOLHER</v>
          </cell>
        </row>
        <row r="3782">
          <cell r="B3782" t="str">
            <v>ADIANTAMENTO ESPÓLIO DR. INALDO</v>
          </cell>
        </row>
        <row r="3783">
          <cell r="B3783" t="str">
            <v>ADIANTAMENTOS DE DIVIDENDOS</v>
          </cell>
        </row>
        <row r="3784">
          <cell r="B3784" t="str">
            <v>FOLHA DE PAGAMENTO A PAGAR</v>
          </cell>
        </row>
        <row r="3785">
          <cell r="B3785" t="str">
            <v>RESCISOES A PAGAR</v>
          </cell>
        </row>
        <row r="3786">
          <cell r="B3786" t="str">
            <v>RESCISÕES A PAGAR</v>
          </cell>
        </row>
        <row r="3787">
          <cell r="B3787" t="str">
            <v>PENSAO ALIMENTICIA</v>
          </cell>
        </row>
        <row r="3788">
          <cell r="B3788" t="str">
            <v>PAGAMENTO DE FERIAS</v>
          </cell>
        </row>
        <row r="3789">
          <cell r="B3789" t="str">
            <v>ADIANTAMENTO ROBERTO GOMES FILHO</v>
          </cell>
        </row>
        <row r="3790">
          <cell r="B3790" t="str">
            <v>J. J. SANTANA BARBOSA TRANSPORTES</v>
          </cell>
        </row>
        <row r="3791">
          <cell r="B3791" t="str">
            <v>RIBEIRO, BASTOS &amp; DUTRA CONSTRUÇÕES LTDA</v>
          </cell>
        </row>
        <row r="3792">
          <cell r="B3792" t="str">
            <v>E. L. MORAES FILHO &amp; CIA LTDA</v>
          </cell>
        </row>
        <row r="3793">
          <cell r="B3793" t="str">
            <v>GUAIBÉ ENGENHARIA LTDA</v>
          </cell>
        </row>
        <row r="3794">
          <cell r="B3794" t="str">
            <v>ITERERE ENGENHARIA LTDA</v>
          </cell>
        </row>
        <row r="3795">
          <cell r="B3795" t="str">
            <v>PACI CONSTRUÇÕES LTDA</v>
          </cell>
        </row>
        <row r="3796">
          <cell r="B3796" t="str">
            <v>REAL COMÉRCIO E REPRESENTAÇÕES</v>
          </cell>
        </row>
        <row r="3797">
          <cell r="B3797" t="str">
            <v>D. R. ASSESSORIA COML LTDA</v>
          </cell>
        </row>
        <row r="3798">
          <cell r="B3798" t="str">
            <v>TRANSPET - TRANSPORTE DE CARGAS LTDA-ME</v>
          </cell>
        </row>
        <row r="3799">
          <cell r="B3799" t="str">
            <v>CONSÓRCIO JACAREPAGUÁ</v>
          </cell>
        </row>
        <row r="3800">
          <cell r="B3800" t="str">
            <v>LIVRE</v>
          </cell>
        </row>
        <row r="3801">
          <cell r="B3801" t="str">
            <v>BRADESCO SEGUROS</v>
          </cell>
        </row>
        <row r="3802">
          <cell r="B3802" t="str">
            <v>CAIXA FUNDO FIXO KARINE KHOURY</v>
          </cell>
        </row>
        <row r="3803">
          <cell r="B3803" t="str">
            <v>CAIXA FUNDO FIXO RAMON MEDRANO DE ALMADA</v>
          </cell>
        </row>
        <row r="3804">
          <cell r="B3804" t="str">
            <v>FUNDO FIXO ANDRÉ LUIZ BOTELHO DOS SANTOS</v>
          </cell>
        </row>
        <row r="3805">
          <cell r="B3805" t="str">
            <v>GAS INFORMATICA LTDA</v>
          </cell>
        </row>
        <row r="3806">
          <cell r="B3806" t="str">
            <v>ADIANTAMENTO ANDERSON VILLAS JORDÃO</v>
          </cell>
        </row>
        <row r="3807">
          <cell r="B3807" t="str">
            <v>NORCOMPUTE LTDA</v>
          </cell>
        </row>
        <row r="3808">
          <cell r="B3808" t="str">
            <v>TEN - SISTEMAS E REDES</v>
          </cell>
        </row>
        <row r="3809">
          <cell r="B3809" t="str">
            <v>ADIANTAMENTO ANTONIO DE PÁDUA</v>
          </cell>
        </row>
        <row r="3810">
          <cell r="B3810" t="str">
            <v>XEROX DO BRASIL LTDA</v>
          </cell>
        </row>
        <row r="3811">
          <cell r="B3811" t="str">
            <v>SUPRI-SHOP/COM.DE INFORM.LTDA.</v>
          </cell>
        </row>
        <row r="3812">
          <cell r="B3812" t="str">
            <v>LASER ELETRONICA LTDA</v>
          </cell>
        </row>
        <row r="3813">
          <cell r="B3813" t="str">
            <v>VENEZA SOM LTDA</v>
          </cell>
        </row>
        <row r="3814">
          <cell r="B3814" t="str">
            <v>ADIANTAMENTO EDIVALDO BARRETO REIS</v>
          </cell>
        </row>
        <row r="3815">
          <cell r="B3815" t="str">
            <v>PAGAMENTO DE MAT CONSTRUÇÃO/LOCAÇÃO DE EQUIPAMENTOS</v>
          </cell>
        </row>
        <row r="3816">
          <cell r="B3816" t="str">
            <v>PAGAMENTO DE PEÇAS/MAT DE LIMPEZA/ESCRITORIO</v>
          </cell>
        </row>
        <row r="3817">
          <cell r="B3817" t="str">
            <v>PAGAMENTO DE COMBUSTIVEIS/REFEIÇÃO/COPIAS</v>
          </cell>
        </row>
        <row r="3818">
          <cell r="B3818" t="str">
            <v>PAGAMENTO TRANSPORTES/PNEUS</v>
          </cell>
        </row>
        <row r="3819">
          <cell r="B3819" t="str">
            <v>BCN LEASING ARRENDAMENTO MERCANTIL</v>
          </cell>
        </row>
        <row r="3820">
          <cell r="B3820" t="str">
            <v>ADIANTAMENTO DR.FERNANDO SOARES</v>
          </cell>
        </row>
        <row r="3821">
          <cell r="B3821" t="str">
            <v>ADIANTAMENTO HERCULANO LINS CALDAS</v>
          </cell>
        </row>
        <row r="3822">
          <cell r="B3822" t="str">
            <v>ADIANTAMENTO JAMES FREDERICO MEDEIROS</v>
          </cell>
        </row>
        <row r="3823">
          <cell r="B3823" t="str">
            <v>MESBLA VEICULOS</v>
          </cell>
        </row>
        <row r="3824">
          <cell r="B3824" t="str">
            <v>FUNDO FIXO JOSÉ HILTON GUEDES BORGES</v>
          </cell>
        </row>
        <row r="3825">
          <cell r="B3825" t="str">
            <v>CAIXA FUNDO FIXO FÁBIO MOULIN ROCHA</v>
          </cell>
        </row>
        <row r="3826">
          <cell r="B3826" t="str">
            <v>FUNDO FIXO JOSÉ GERALDO CAPOBIANCO LAMARCA</v>
          </cell>
        </row>
        <row r="3827">
          <cell r="B3827" t="str">
            <v>FUNDO FIXO ELTON LUCARELO MOLINA</v>
          </cell>
        </row>
        <row r="3828">
          <cell r="B3828" t="str">
            <v>HILTON RUBENS FILHO</v>
          </cell>
        </row>
        <row r="3829">
          <cell r="B3829" t="str">
            <v>FUNDO FIXO SÉRGIO RAIMUNDO DÓRIA MARTINEZ</v>
          </cell>
        </row>
        <row r="3830">
          <cell r="B3830" t="str">
            <v>CAIXA FUNDO FIXO TOMIRES JERÔNIMO DA SILVA</v>
          </cell>
        </row>
        <row r="3831">
          <cell r="B3831" t="str">
            <v>CAIXA FUNDO FIXO MÁRCIO GONZALEZ GROSSO</v>
          </cell>
        </row>
        <row r="3832">
          <cell r="B3832" t="str">
            <v>CAIXA FUNDO FIXO FELIPE COTA DE VASCONCELOS</v>
          </cell>
        </row>
        <row r="3833">
          <cell r="B3833" t="str">
            <v>FUNDO FIXO FABIANO FARIAS GUEDES PINHEIRO</v>
          </cell>
        </row>
        <row r="3834">
          <cell r="B3834" t="str">
            <v>JOSÉ ADOLFO A. XIMENES</v>
          </cell>
        </row>
        <row r="3835">
          <cell r="B3835" t="str">
            <v>CAIXA FUNDO FIXO NIVALDO BARROS FILHO</v>
          </cell>
        </row>
        <row r="3836">
          <cell r="B3836" t="str">
            <v>FUNDO FIXO ENIVALDO JOSÉ DA SILVA</v>
          </cell>
        </row>
        <row r="3837">
          <cell r="B3837" t="str">
            <v>FUNDO FIXO LOURIVAL FERREIRA DA SILVA JR.</v>
          </cell>
        </row>
        <row r="3838">
          <cell r="B3838" t="str">
            <v>CAIXA FUNDO FIXO  JOSÉ LUIZ BRAGA FONTES</v>
          </cell>
        </row>
        <row r="3839">
          <cell r="B3839" t="str">
            <v>CAIXA FUNDO FIXO KENNEDY GILHETA</v>
          </cell>
        </row>
        <row r="3840">
          <cell r="B3840" t="str">
            <v>CAIXA FUNDO FIXO ROGÉRIO CARDOSO VIEIRA DA SILVA</v>
          </cell>
        </row>
        <row r="3841">
          <cell r="B3841" t="str">
            <v>CAIXA FUNDO FIXO OSWALDO LEITE BAPTISTA</v>
          </cell>
        </row>
        <row r="3842">
          <cell r="B3842" t="str">
            <v>FUNDO FIXO HEITOR TRINDADE - INCORPORAÇÃO</v>
          </cell>
        </row>
        <row r="3843">
          <cell r="B3843" t="str">
            <v>CAIXA FUNDO FIXO JOÃO MARCOS DE AMORIM</v>
          </cell>
        </row>
        <row r="3844">
          <cell r="B3844" t="str">
            <v>CAIXA SEGURADORA S/A</v>
          </cell>
        </row>
        <row r="3845">
          <cell r="B3845" t="str">
            <v>FUNDO FIXO JOÃO MARCOS DE AMORIM</v>
          </cell>
        </row>
        <row r="3846">
          <cell r="B3846" t="str">
            <v>REMESSA DECOFINS</v>
          </cell>
        </row>
        <row r="3847">
          <cell r="B3847" t="str">
            <v>CONSÓRCIO DELTA / RECOMA</v>
          </cell>
        </row>
        <row r="3848">
          <cell r="B3848" t="str">
            <v>CONSÓRCIO JACAREPAGUÁ</v>
          </cell>
        </row>
        <row r="3849">
          <cell r="B3849" t="str">
            <v>REMESSA RUSSAS / CE</v>
          </cell>
        </row>
        <row r="3850">
          <cell r="B3850" t="str">
            <v>REMESSA MILAGRES - CE</v>
          </cell>
        </row>
        <row r="3851">
          <cell r="B3851" t="str">
            <v>REMESSA SÃO MIGUEL DO GUAMÁ</v>
          </cell>
        </row>
        <row r="3852">
          <cell r="B3852" t="str">
            <v>REMESSA CANAL DA MALÁRIA</v>
          </cell>
        </row>
        <row r="3853">
          <cell r="B3853" t="str">
            <v>CONSÓRCIO PRAIA DO PECADO</v>
          </cell>
        </row>
        <row r="3854">
          <cell r="B3854" t="str">
            <v>REMESSA VIADUTO POPULAR - SP</v>
          </cell>
        </row>
        <row r="3855">
          <cell r="B3855" t="str">
            <v>CONSÓRCIO CANTAGALO</v>
          </cell>
        </row>
        <row r="3856">
          <cell r="B3856" t="str">
            <v>CONSÓRCIO LINHA AZUL</v>
          </cell>
        </row>
        <row r="3857">
          <cell r="B3857" t="str">
            <v>REMESSA JUCURUTU/RN</v>
          </cell>
        </row>
        <row r="3858">
          <cell r="B3858" t="str">
            <v>CONSÓRCIO PONTE RIO DAS OSTRAS</v>
          </cell>
        </row>
        <row r="3859">
          <cell r="B3859" t="str">
            <v>CONSÓRCIO NOVOPERAÇÃO</v>
          </cell>
        </row>
        <row r="3860">
          <cell r="B3860" t="str">
            <v>REMESSA PIRIPIRI</v>
          </cell>
        </row>
        <row r="3861">
          <cell r="B3861" t="str">
            <v>REMESSA CANINDÉ / CE</v>
          </cell>
        </row>
        <row r="3862">
          <cell r="B3862" t="str">
            <v>REMESSA BARREIRINHAS</v>
          </cell>
        </row>
        <row r="3863">
          <cell r="B3863" t="str">
            <v>REMESSA BUEIROS</v>
          </cell>
        </row>
        <row r="3864">
          <cell r="B3864" t="str">
            <v>REMESSA P/ESCRITÓRIO BELÉM</v>
          </cell>
        </row>
        <row r="3865">
          <cell r="B3865" t="str">
            <v>REMESSA P/MÃE DO RIO</v>
          </cell>
        </row>
        <row r="3866">
          <cell r="B3866" t="str">
            <v>REMESSA P/DIAS D'AVILA</v>
          </cell>
        </row>
        <row r="3867">
          <cell r="B3867" t="str">
            <v>REMESSA P/HOSPITAL DE ITAPIPOCA</v>
          </cell>
        </row>
        <row r="3868">
          <cell r="B3868" t="str">
            <v>CONSÓRCIO SANEBARRA</v>
          </cell>
        </row>
        <row r="3869">
          <cell r="B3869" t="str">
            <v>CONSÓRCIO PARAÍBA DO SUL</v>
          </cell>
        </row>
        <row r="3870">
          <cell r="B3870" t="str">
            <v>REMESSA ACARAU / CE</v>
          </cell>
        </row>
        <row r="3871">
          <cell r="B3871" t="str">
            <v>REMESSA P/NOVA VIDA</v>
          </cell>
        </row>
        <row r="3872">
          <cell r="B3872" t="str">
            <v>REMESSA VITÓRIA DA CONQUISTA - BA</v>
          </cell>
        </row>
        <row r="3873">
          <cell r="B3873" t="str">
            <v>REMESSA ITABAIANA</v>
          </cell>
        </row>
        <row r="3874">
          <cell r="B3874" t="str">
            <v>CONSÓRCIO SOLUÇÃO</v>
          </cell>
        </row>
        <row r="3875">
          <cell r="B3875" t="str">
            <v>REMESSA P/AFRANIO</v>
          </cell>
        </row>
        <row r="3876">
          <cell r="B3876" t="str">
            <v>REMESSA HOSPITAL GERAL DE MACAE</v>
          </cell>
        </row>
        <row r="3877">
          <cell r="B3877" t="str">
            <v>REMESSA P/REGISTRO/SP</v>
          </cell>
        </row>
        <row r="3878">
          <cell r="B3878" t="str">
            <v>REMESSA P/MADALENA</v>
          </cell>
        </row>
        <row r="3879">
          <cell r="B3879" t="str">
            <v>REMESSA MACAÉ</v>
          </cell>
        </row>
        <row r="3880">
          <cell r="B3880" t="str">
            <v>REMESSA VIADUTO CHAVES/SP</v>
          </cell>
        </row>
        <row r="3881">
          <cell r="B3881" t="str">
            <v>REMESSA ESCRITÓRIO SÃO LUÍS/MA</v>
          </cell>
        </row>
        <row r="3882">
          <cell r="B3882" t="str">
            <v>REMESSA SCP DELTA / SERVENG</v>
          </cell>
        </row>
        <row r="3883">
          <cell r="B3883" t="str">
            <v>REMESSA QUIXADÁ / CE</v>
          </cell>
        </row>
        <row r="3884">
          <cell r="B3884" t="str">
            <v>REMESSA ALTO DA SERRA</v>
          </cell>
        </row>
        <row r="3885">
          <cell r="B3885" t="str">
            <v>CONSÓRCIO CIDADE DAS CRIANÇAS - APORTE</v>
          </cell>
        </row>
        <row r="3886">
          <cell r="B3886" t="str">
            <v>REMESSA REDENÇÃO-GILBUÉS/PI</v>
          </cell>
        </row>
        <row r="3887">
          <cell r="B3887" t="str">
            <v>REMESSA CREMA SALGUEIRO</v>
          </cell>
        </row>
        <row r="3888">
          <cell r="B3888" t="str">
            <v>REMESSA SÃO MATEUS - SP</v>
          </cell>
        </row>
        <row r="3889">
          <cell r="B3889" t="str">
            <v>REMESSA ANGICOS/MOSSORÓ-RN</v>
          </cell>
        </row>
        <row r="3890">
          <cell r="B3890" t="str">
            <v>REMESSA CHORÓ</v>
          </cell>
        </row>
        <row r="3891">
          <cell r="B3891" t="str">
            <v>REMESSA  SCP DELTA/SERVENG</v>
          </cell>
        </row>
        <row r="3892">
          <cell r="B3892" t="str">
            <v>REMESSA RECREIO SÃO JORGE/TATUAPÉ</v>
          </cell>
        </row>
        <row r="3893">
          <cell r="B3893" t="str">
            <v>REMESSA CANAL DA MALÁRIA</v>
          </cell>
        </row>
        <row r="3894">
          <cell r="B3894" t="str">
            <v>REMESSA TATUAPÉ - SP</v>
          </cell>
        </row>
        <row r="3895">
          <cell r="B3895" t="str">
            <v>REMESSA PALMEIRA DOS ÍNDIOS</v>
          </cell>
        </row>
        <row r="3896">
          <cell r="B3896" t="str">
            <v>MARINA ANA TEIXEIRA</v>
          </cell>
        </row>
        <row r="3897">
          <cell r="B3897" t="str">
            <v>MATRIX IMÓVEIS S/C LTDA</v>
          </cell>
        </row>
        <row r="3898">
          <cell r="B3898" t="str">
            <v>COND. EDIF. CEZANNE E VELASQUEZ</v>
          </cell>
        </row>
        <row r="3899">
          <cell r="B3899" t="str">
            <v>DELTA CONSTRUCOES S.A</v>
          </cell>
        </row>
        <row r="3900">
          <cell r="B3900" t="str">
            <v>MANAGER NEGÓCIOS IMOBILIÁRIOS</v>
          </cell>
        </row>
        <row r="3901">
          <cell r="B3901" t="str">
            <v>CLARINDA DA SILVA FREITAS</v>
          </cell>
        </row>
        <row r="3902">
          <cell r="B3902" t="str">
            <v>DELTA RECIFE</v>
          </cell>
        </row>
        <row r="3903">
          <cell r="B3903" t="str">
            <v>CPC COM. E IMPORTA€ÇO DE EQUIPAMENTOS</v>
          </cell>
        </row>
        <row r="3904">
          <cell r="B3904" t="str">
            <v>EMPRESA AUTO VIACAO PROGRESSO S/A</v>
          </cell>
        </row>
        <row r="3905">
          <cell r="B3905" t="str">
            <v>AGTEC INDUSTRIA E COMERCIO LTDA</v>
          </cell>
        </row>
        <row r="3906">
          <cell r="B3906" t="str">
            <v>DÍARIO DE PERNAMBUCO S/A</v>
          </cell>
        </row>
        <row r="3907">
          <cell r="B3907" t="str">
            <v>COMPANHIA PARAIBA DE CIMENTO PORTLAND</v>
          </cell>
        </row>
        <row r="3908">
          <cell r="B3908" t="str">
            <v>LEON HEIMER IND COM LTDA</v>
          </cell>
        </row>
        <row r="3909">
          <cell r="B3909" t="str">
            <v>LEON HEIMER S/A</v>
          </cell>
        </row>
        <row r="3910">
          <cell r="B3910" t="str">
            <v>SINAY NEVES &amp; IRMAOS LTA</v>
          </cell>
        </row>
        <row r="3911">
          <cell r="B3911" t="str">
            <v>BARTO REPRESENTAÇÕES &amp; COMÉRCIO LTDA</v>
          </cell>
        </row>
        <row r="3912">
          <cell r="B3912" t="str">
            <v>CASA DAS PLACAS LTDA</v>
          </cell>
        </row>
        <row r="3913">
          <cell r="B3913" t="str">
            <v>COMPANHIA ENERGÉTICA DE PERNAMBUCO</v>
          </cell>
        </row>
        <row r="3914">
          <cell r="B3914" t="str">
            <v>TRANSPORTADORA BEZERRA LTDA</v>
          </cell>
        </row>
        <row r="3915">
          <cell r="B3915" t="str">
            <v>AGENCIA LUCK VIAGENS E TURISMO LTDA</v>
          </cell>
        </row>
        <row r="3916">
          <cell r="B3916" t="str">
            <v>DETALHES TURISMO LTDA</v>
          </cell>
        </row>
        <row r="3917">
          <cell r="B3917" t="str">
            <v>AZEVEDO AZEVEDO &amp; CIA-ME</v>
          </cell>
        </row>
        <row r="3918">
          <cell r="B3918" t="str">
            <v>COMERCIAL REBOCO LTDA</v>
          </cell>
        </row>
        <row r="3919">
          <cell r="B3919" t="str">
            <v>EDIANE LEITE ALVES RODRIGUES</v>
          </cell>
        </row>
        <row r="3920">
          <cell r="B3920" t="str">
            <v>ELETRICIDADE DO NORDESTE LTDA</v>
          </cell>
        </row>
        <row r="3921">
          <cell r="B3921" t="str">
            <v>MICRO DIESEL LTDA.</v>
          </cell>
        </row>
        <row r="3922">
          <cell r="B3922" t="str">
            <v>SPRINGER CARRIER S.A</v>
          </cell>
        </row>
        <row r="3923">
          <cell r="B3923" t="str">
            <v>FM ENGENHARIA LTDA</v>
          </cell>
        </row>
        <row r="3924">
          <cell r="B3924" t="str">
            <v>TRANSPORTADORA COMETA S/A</v>
          </cell>
        </row>
        <row r="3925">
          <cell r="B3925" t="str">
            <v>TRANSPORTADORA COMETA</v>
          </cell>
        </row>
        <row r="3926">
          <cell r="B3926" t="str">
            <v>PLINIO CAVALCANTI &amp; CIA LTDA</v>
          </cell>
        </row>
        <row r="3927">
          <cell r="B3927" t="str">
            <v>COMERCIAL MATERIAL DE CONSTRUCAO CASTRO</v>
          </cell>
        </row>
        <row r="3928">
          <cell r="B3928" t="str">
            <v>COPALA - ARTIGOS INDUSTRIAIS LTDA</v>
          </cell>
        </row>
        <row r="3929">
          <cell r="B3929" t="str">
            <v>PEDREIRA ITAITINGA LTDA</v>
          </cell>
        </row>
        <row r="3930">
          <cell r="B3930" t="str">
            <v>ELETRÔNICA MUSICAL COM.IMP.SERVIÇOS LTDA</v>
          </cell>
        </row>
        <row r="3931">
          <cell r="B3931" t="str">
            <v>AGUANAMBI FREIOS LTDA.</v>
          </cell>
        </row>
        <row r="3932">
          <cell r="B3932" t="str">
            <v>ALPEL  ÁLBIS PNEUS E PEÇAS USADOS LTDA</v>
          </cell>
        </row>
        <row r="3933">
          <cell r="B3933" t="str">
            <v>MANOEL ARRUDA JOVINO E SOUZA</v>
          </cell>
        </row>
        <row r="3934">
          <cell r="B3934" t="str">
            <v>DISROL DISTRIBUIDORA DE ROLAMENTOS LTDA</v>
          </cell>
        </row>
        <row r="3935">
          <cell r="B3935" t="str">
            <v>SERMAQ SERVICOS E MAQUINAS LTDA</v>
          </cell>
        </row>
        <row r="3936">
          <cell r="B3936" t="str">
            <v>ALBUQUERQUE PNEUS LTDA</v>
          </cell>
        </row>
        <row r="3937">
          <cell r="B3937" t="str">
            <v>GRUPO DE SERVICOS DE MEDICINA</v>
          </cell>
        </row>
        <row r="3938">
          <cell r="B3938" t="str">
            <v>ESTAF - ESTRUT.TUBULARES ANDAIMES LTDA</v>
          </cell>
        </row>
        <row r="3939">
          <cell r="B3939" t="str">
            <v>FRANCISCO AZEVEDO BRITO</v>
          </cell>
        </row>
        <row r="3940">
          <cell r="B3940" t="str">
            <v>ENGENHARIA IND. COMÉRCIO EXATA LTDA</v>
          </cell>
        </row>
        <row r="3941">
          <cell r="B3941" t="str">
            <v>CONSTRUTORA RAIMUNDO COELHO LTDA</v>
          </cell>
        </row>
        <row r="3942">
          <cell r="B3942" t="str">
            <v>MAVEL MAQUINAS E VEICULOS LTDA</v>
          </cell>
        </row>
        <row r="3943">
          <cell r="B3943" t="str">
            <v>FILTRONORT - COMÉRCIO E REPRESENTACÕES LTDA</v>
          </cell>
        </row>
        <row r="3944">
          <cell r="B3944" t="str">
            <v>GILDO AUGUSTO DE OLIVEIRA</v>
          </cell>
        </row>
        <row r="3945">
          <cell r="B3945" t="str">
            <v>LAJES TIMBI ARTEFATOS DE CIMENTO LTDA.</v>
          </cell>
        </row>
        <row r="3946">
          <cell r="B3946" t="str">
            <v>PEDREIRA GUARARAPES LTDA</v>
          </cell>
        </row>
        <row r="3947">
          <cell r="B3947" t="str">
            <v>SERVOPESA-SERV.TEC.MAQUINAS PESADAS LTDA</v>
          </cell>
        </row>
        <row r="3948">
          <cell r="B3948" t="str">
            <v>PEDREIRA GUARANY LTDA</v>
          </cell>
        </row>
        <row r="3949">
          <cell r="B3949" t="str">
            <v>E. MOURA</v>
          </cell>
        </row>
        <row r="3950">
          <cell r="B3950" t="str">
            <v>COOPERATIVA MISTA DOS TRANSP.AUTONOMOS P</v>
          </cell>
        </row>
        <row r="3951">
          <cell r="B3951" t="str">
            <v>FUSTE-FUNDACOES E SERVICOS TECNICOS LTDA</v>
          </cell>
        </row>
        <row r="3952">
          <cell r="B3952" t="str">
            <v>CROMONORTE CROMAGEM E RETIFICACAO LTDA</v>
          </cell>
        </row>
        <row r="3953">
          <cell r="B3953" t="str">
            <v>MAGALHAES &amp; CAVALCANTE LTDA</v>
          </cell>
        </row>
        <row r="3954">
          <cell r="B3954" t="str">
            <v>SIRGA ENGENHARIA E CONTROLE DE QUALIDADE LTDA</v>
          </cell>
        </row>
        <row r="3955">
          <cell r="B3955" t="str">
            <v>FRANCISCO DE ASSIS COSME</v>
          </cell>
        </row>
        <row r="3956">
          <cell r="B3956" t="str">
            <v>ARMAZEM NORDESTE</v>
          </cell>
        </row>
        <row r="3957">
          <cell r="B3957" t="str">
            <v>FRANCISCO ASSIS COSME - NORDESTE PNEUS</v>
          </cell>
        </row>
        <row r="3958">
          <cell r="B3958" t="str">
            <v>ANTONIO LUZ COMÉRCIO LTDA</v>
          </cell>
        </row>
        <row r="3959">
          <cell r="B3959" t="str">
            <v>ARMAZÉM CORAL LTDA</v>
          </cell>
        </row>
        <row r="3960">
          <cell r="B3960" t="str">
            <v>ARMAZEM CORAL LTDA</v>
          </cell>
        </row>
        <row r="3961">
          <cell r="B3961" t="str">
            <v>ARMAZÉM CORAL LTDA</v>
          </cell>
        </row>
        <row r="3962">
          <cell r="B3962" t="str">
            <v>MAZINHO GUINCHOS E PEÇAS LTDA.</v>
          </cell>
        </row>
        <row r="3963">
          <cell r="B3963" t="str">
            <v>LOJAS PARAISO LTDA</v>
          </cell>
        </row>
        <row r="3964">
          <cell r="B3964" t="str">
            <v>LOJAS PARAISO LTDA.</v>
          </cell>
        </row>
        <row r="3965">
          <cell r="B3965" t="str">
            <v>COMERCIAL GALMAR LTDA</v>
          </cell>
        </row>
        <row r="3966">
          <cell r="B3966" t="str">
            <v>MAGNA HOTÉIS E TURISMO LTDA</v>
          </cell>
        </row>
        <row r="3967">
          <cell r="B3967" t="str">
            <v>FERREIRA COSTA MINERACOES LTDA</v>
          </cell>
        </row>
        <row r="3968">
          <cell r="B3968" t="str">
            <v>PREMOCIL INDÚSTRIA E COMÉRCIO REPR.LTDA</v>
          </cell>
        </row>
        <row r="3969">
          <cell r="B3969" t="str">
            <v>CALCINAÇÃO GESSO SUBLIME LTDA</v>
          </cell>
        </row>
        <row r="3970">
          <cell r="B3970" t="str">
            <v>ANA ANITA MESQUITA TIMBÓ</v>
          </cell>
        </row>
        <row r="3971">
          <cell r="B3971" t="str">
            <v>MM MOREIRA IND COM E TRANSPORTES LTDA</v>
          </cell>
        </row>
        <row r="3972">
          <cell r="B3972" t="str">
            <v>DIMADEL-DISTRIBUIDORA MADEIRA MOVEIS LTD</v>
          </cell>
        </row>
        <row r="3973">
          <cell r="B3973" t="str">
            <v>W.CASIMIRO BASTOS TRATORES SERVIC</v>
          </cell>
        </row>
        <row r="3974">
          <cell r="B3974" t="str">
            <v>CEARA BRITAGEM LTDA</v>
          </cell>
        </row>
        <row r="3975">
          <cell r="B3975" t="str">
            <v>JOSE CORBOLAN</v>
          </cell>
        </row>
        <row r="3976">
          <cell r="B3976" t="str">
            <v>CBA-COM.DE BORRACHA E ARTEFATOS LTDA</v>
          </cell>
        </row>
        <row r="3977">
          <cell r="B3977" t="str">
            <v>CASABLANCA TURISMO E VIAGENS LTDA</v>
          </cell>
        </row>
        <row r="3978">
          <cell r="B3978" t="str">
            <v>CASABLANCA TURISMO E VIAGENS LTDA</v>
          </cell>
        </row>
        <row r="3979">
          <cell r="B3979" t="str">
            <v>NOVO MUNDO CAMINHÕES EQUIP.RODOVIÁRIOS LTDA</v>
          </cell>
        </row>
        <row r="3980">
          <cell r="B3980" t="str">
            <v>NELSON SAMPAIO VIEIRA</v>
          </cell>
        </row>
        <row r="3981">
          <cell r="B3981" t="str">
            <v>SEVERINO FELIX DE LIMA-ME</v>
          </cell>
        </row>
        <row r="3982">
          <cell r="B3982" t="str">
            <v>NOCRAT-NORDESTE COMERCIO REP E ASSISTENC</v>
          </cell>
        </row>
        <row r="3983">
          <cell r="B3983" t="str">
            <v>CAXINAUÁ SERV. DE ESCOLTA E TRANSPORTES LTDA</v>
          </cell>
        </row>
        <row r="3984">
          <cell r="B3984" t="str">
            <v>LIMA MARQUES LTDA</v>
          </cell>
        </row>
        <row r="3985">
          <cell r="B3985" t="str">
            <v>CASA DO VERGALHÃO LTDA</v>
          </cell>
        </row>
        <row r="3986">
          <cell r="B3986" t="str">
            <v>ANTONIO CARLOS CARDOSO DA SILVA</v>
          </cell>
        </row>
        <row r="3987">
          <cell r="B3987" t="str">
            <v>ALICERCE COMERCIAL LTDA</v>
          </cell>
        </row>
        <row r="3988">
          <cell r="B3988" t="str">
            <v>J.B. HOTÉIS LTDA</v>
          </cell>
        </row>
        <row r="3989">
          <cell r="B3989" t="str">
            <v>MOTA &amp; FILHOS LTDA</v>
          </cell>
        </row>
        <row r="3990">
          <cell r="B3990" t="str">
            <v>PEÇA PEÇAS LTDA</v>
          </cell>
        </row>
        <row r="3991">
          <cell r="B3991" t="str">
            <v>MARKO COMERCIO E SERVIÇOS LTDA</v>
          </cell>
        </row>
        <row r="3992">
          <cell r="B3992" t="str">
            <v>REAL ALAGOAS DE VIAÇÃO LTDA</v>
          </cell>
        </row>
        <row r="3993">
          <cell r="B3993" t="str">
            <v>REAL ALAGOAS DE VIACAO LTDA</v>
          </cell>
        </row>
        <row r="3994">
          <cell r="B3994" t="str">
            <v>LAPECAS COMERCIO PECAS E SERVICOS</v>
          </cell>
        </row>
        <row r="3995">
          <cell r="B3995" t="str">
            <v>RETIFICA ASSIS DIESEL (MAURICIO ROCHA PO</v>
          </cell>
        </row>
        <row r="3996">
          <cell r="B3996" t="str">
            <v>L.C. PESSOA</v>
          </cell>
        </row>
        <row r="3997">
          <cell r="B3997" t="str">
            <v>RENOVADORA DE PNEUS OK LTDA</v>
          </cell>
        </row>
        <row r="3998">
          <cell r="B3998" t="str">
            <v>IVAN PREMOLDADOS LTDA</v>
          </cell>
        </row>
        <row r="3999">
          <cell r="B3999" t="str">
            <v>FIVES LILLE INDUSTRIAL DO NORDESTE S/A</v>
          </cell>
        </row>
        <row r="4000">
          <cell r="B4000" t="str">
            <v>VALNER JOSE PERAO</v>
          </cell>
        </row>
        <row r="4001">
          <cell r="B4001" t="str">
            <v>CIPROL CEARA IMPLEMENTOS RODOVIARIOS LTD</v>
          </cell>
        </row>
        <row r="4002">
          <cell r="B4002" t="str">
            <v>L. PEREIRA &amp; CIA LTDA</v>
          </cell>
        </row>
        <row r="4003">
          <cell r="B4003" t="str">
            <v>F.G.PNEUS LTDA</v>
          </cell>
        </row>
        <row r="4004">
          <cell r="B4004" t="str">
            <v>G.C.PNEUS E ACESSORIOS LTDA</v>
          </cell>
        </row>
        <row r="4005">
          <cell r="B4005" t="str">
            <v>G.C. PNEUS E ACESSÓRIOS LTDA</v>
          </cell>
        </row>
        <row r="4006">
          <cell r="B4006" t="str">
            <v>JOSÉ PETRUCIO NOBRE COM.VAR.DE MÓVEIS</v>
          </cell>
        </row>
        <row r="4007">
          <cell r="B4007" t="str">
            <v>IMCREL IRMAOS MOREIRA EXTRACAO MINERAL L</v>
          </cell>
        </row>
        <row r="4008">
          <cell r="B4008" t="str">
            <v>ARAPIRACA DIESEL LTDA</v>
          </cell>
        </row>
        <row r="4009">
          <cell r="B4009" t="str">
            <v>BRANEL A. BRAGA DE OLIVEIRA</v>
          </cell>
        </row>
        <row r="4010">
          <cell r="B4010" t="str">
            <v>JORNAL GAZETA DE ALAGOAS LTDA</v>
          </cell>
        </row>
        <row r="4011">
          <cell r="B4011" t="str">
            <v>AUTO MOLAS CARPINENSE LTDA</v>
          </cell>
        </row>
        <row r="4012">
          <cell r="B4012" t="str">
            <v>TECSOND TECNOLOGIA E SONDAGEM LTDA</v>
          </cell>
        </row>
        <row r="4013">
          <cell r="B4013" t="str">
            <v>KRONORTE S/A IMPLEMENTOS P/ O TRANSPORTE</v>
          </cell>
        </row>
        <row r="4014">
          <cell r="B4014" t="str">
            <v>ANTONIO MONTEIRO DA SILVA &amp; CIA</v>
          </cell>
        </row>
        <row r="4015">
          <cell r="B4015" t="str">
            <v>PROJECTA-MÁQUINAS E EQUIPAMENTOS LTDA</v>
          </cell>
        </row>
        <row r="4016">
          <cell r="B4016" t="str">
            <v>LOJÃO DOS ROLAMENTOS LTDA</v>
          </cell>
        </row>
        <row r="4017">
          <cell r="B4017" t="str">
            <v>SEBASTIÃO DUTRA DOS SANTOS JÚNIOR-ME</v>
          </cell>
        </row>
        <row r="4018">
          <cell r="B4018" t="str">
            <v>CONCREPAC ENGENHARIA DE CONCRETOS LTDA</v>
          </cell>
        </row>
        <row r="4019">
          <cell r="B4019" t="str">
            <v>PAPELARIA SANTA CECILIA LTDA</v>
          </cell>
        </row>
        <row r="4020">
          <cell r="B4020" t="str">
            <v>LUSINORTE-MUDANCAS TRANSP. EM GERAL</v>
          </cell>
        </row>
        <row r="4021">
          <cell r="B4021" t="str">
            <v>ROCHA COMÉRCIO E INDÚSTRIA LTDA</v>
          </cell>
        </row>
        <row r="4022">
          <cell r="B4022" t="str">
            <v>INCOMEL COMERCIO DE MATERIAIS ELETRICOS</v>
          </cell>
        </row>
        <row r="4023">
          <cell r="B4023" t="str">
            <v>RETÍFICA PEMAGRI LTDA</v>
          </cell>
        </row>
        <row r="4024">
          <cell r="B4024" t="str">
            <v>DIPEVALE DISTRIBUIDORA DE PECAS DO VALE</v>
          </cell>
        </row>
        <row r="4025">
          <cell r="B4025" t="str">
            <v>MANOEL GOMES - SOMOLAS</v>
          </cell>
        </row>
        <row r="4026">
          <cell r="B4026" t="str">
            <v>PALACIO DOS RADIADORES LTDA</v>
          </cell>
        </row>
        <row r="4027">
          <cell r="B4027" t="str">
            <v>MADEREIRA E SERRARIA D. EXPEDITO LTDA</v>
          </cell>
        </row>
        <row r="4028">
          <cell r="B4028" t="str">
            <v>PAULO SERGIO FERREIRA DE MELO</v>
          </cell>
        </row>
        <row r="4029">
          <cell r="B4029" t="str">
            <v>COSME JOSÉ CAVALCANTI RAMOS</v>
          </cell>
        </row>
        <row r="4030">
          <cell r="B4030" t="str">
            <v>BOMPRE€O S/A SUPERMECADOS DO NORDESTE</v>
          </cell>
        </row>
        <row r="4031">
          <cell r="B4031" t="str">
            <v>BOMPRE€O S.A SUPERMERCADOS DO NORDESTE</v>
          </cell>
        </row>
        <row r="4032">
          <cell r="B4032" t="str">
            <v>AUTO STANDARD HOTEL</v>
          </cell>
        </row>
        <row r="4033">
          <cell r="B4033" t="str">
            <v>CONSTRUTORA CELI LTDA</v>
          </cell>
        </row>
        <row r="4034">
          <cell r="B4034" t="str">
            <v>SOUZA SERVIÇOS DE PNEUMÁTICOS LTDA</v>
          </cell>
        </row>
        <row r="4035">
          <cell r="B4035" t="str">
            <v>AUTO POSTO SERRANO LTDA</v>
          </cell>
        </row>
        <row r="4036">
          <cell r="B4036" t="str">
            <v>AUTO POSTO SERRANO LTDA</v>
          </cell>
        </row>
        <row r="4037">
          <cell r="B4037" t="str">
            <v>REQUIMAQ EQUIPAMENTOS E MÁQUINAS LTDA</v>
          </cell>
        </row>
        <row r="4038">
          <cell r="B4038" t="str">
            <v>ROYAL DIESEL LTDA</v>
          </cell>
        </row>
        <row r="4039">
          <cell r="B4039" t="str">
            <v>DRESCON S/A PRODS DE PERFURAÇÃO</v>
          </cell>
        </row>
        <row r="4040">
          <cell r="B4040" t="str">
            <v>PLENA EMPREENDIMENTOS E ENGENHARIA LTDA</v>
          </cell>
        </row>
        <row r="4041">
          <cell r="B4041" t="str">
            <v>MINERACAO BARRETO SA</v>
          </cell>
        </row>
        <row r="4042">
          <cell r="B4042" t="str">
            <v>MB MIBASA MINERACAO BARRETO S.A.</v>
          </cell>
        </row>
        <row r="4043">
          <cell r="B4043" t="str">
            <v>BRASQUIMICA TRANSPORTES RODOVIARIOS LTD</v>
          </cell>
        </row>
        <row r="4044">
          <cell r="B4044" t="str">
            <v>BRASQUÍMICA TRANSPORTES RODOVIÁRIOS LTDA</v>
          </cell>
        </row>
        <row r="4045">
          <cell r="B4045" t="str">
            <v>BRASQUÍMICA TRANSPORTES RODOVIÁRIOS LTDA</v>
          </cell>
        </row>
        <row r="4046">
          <cell r="B4046" t="str">
            <v>BRASQUIMICA TRANSPORTES RODOVIARIOS LTDA</v>
          </cell>
        </row>
        <row r="4047">
          <cell r="B4047" t="str">
            <v>TRANSPORTADORA DE DIESEL CAVALO MARINHO LTDA</v>
          </cell>
        </row>
        <row r="4048">
          <cell r="B4048" t="str">
            <v>PINHEIRO REQUIÃO &amp; CIA LTDA</v>
          </cell>
        </row>
        <row r="4049">
          <cell r="B4049" t="str">
            <v>ARTSET GRÁFICA E EDITORA LTDA</v>
          </cell>
        </row>
        <row r="4050">
          <cell r="B4050" t="str">
            <v>CÉRAMUS BAHIA S.A PRODUTOS CERÂMICOS</v>
          </cell>
        </row>
        <row r="4051">
          <cell r="B4051" t="str">
            <v>R J R TRATORES E SERVIÇOS LTDA</v>
          </cell>
        </row>
        <row r="4052">
          <cell r="B4052" t="str">
            <v>BRASQUIMICA PRODUTOS ASFALTICOS LTDA- BA</v>
          </cell>
        </row>
        <row r="4053">
          <cell r="B4053" t="str">
            <v>BRASQUIMICA PRODUTOS ASFALTICOS LTDA</v>
          </cell>
        </row>
        <row r="4054">
          <cell r="B4054" t="str">
            <v>BRASQUIMICA PRODUTOS ASFALTICOS LTDA</v>
          </cell>
        </row>
        <row r="4055">
          <cell r="B4055" t="str">
            <v>BRASQUIMICA PRODUTOS ASFALTICOS LTDA</v>
          </cell>
        </row>
        <row r="4056">
          <cell r="B4056" t="str">
            <v>BRASQUÍMICA PRODUTOS ASFÁLTICOS LTDA</v>
          </cell>
        </row>
        <row r="4057">
          <cell r="B4057" t="str">
            <v>ALISSONNAI MODAS LTDA</v>
          </cell>
        </row>
        <row r="4058">
          <cell r="B4058" t="str">
            <v>COMTRABEL COMERCIAL DE TRATORES E ACESSÓRIOS BELÉM LTDA</v>
          </cell>
        </row>
        <row r="4059">
          <cell r="B4059" t="str">
            <v>COMERCIAL TRATORFEIRA LTDA</v>
          </cell>
        </row>
        <row r="4060">
          <cell r="B4060" t="str">
            <v>TRANSGLOBO TRANSPORTADORA GLOBO LTDA</v>
          </cell>
        </row>
        <row r="4061">
          <cell r="B4061" t="str">
            <v>CONSTRUTORA ROCHA NETO LTDA</v>
          </cell>
        </row>
        <row r="4062">
          <cell r="B4062" t="str">
            <v>OSVAÍ DE OLIVEIRA MACHADO</v>
          </cell>
        </row>
        <row r="4063">
          <cell r="B4063" t="str">
            <v>IRMÃOS FLORES LTDA.</v>
          </cell>
        </row>
        <row r="4064">
          <cell r="B4064" t="str">
            <v>MAGALHÃES CONSTRUTORA LTDA</v>
          </cell>
        </row>
        <row r="4065">
          <cell r="B4065" t="str">
            <v>AQUIDABAN EMPREENDIMENTOS E CONSTRUÇÕES LTDA</v>
          </cell>
        </row>
        <row r="4066">
          <cell r="B4066" t="str">
            <v>TERCUNHA TERRAPLENAGEM CUNHA LTDA</v>
          </cell>
        </row>
        <row r="4067">
          <cell r="B4067" t="str">
            <v>TERRABRAS-TERRAPLANAGENS DO BRASIL S.A</v>
          </cell>
        </row>
        <row r="4068">
          <cell r="B4068" t="str">
            <v>TRATORTÉCNICA COM. DE PEÇAS E SERV. LTDA</v>
          </cell>
        </row>
        <row r="4069">
          <cell r="B4069" t="str">
            <v>MASO INDUSTRIAL S/A</v>
          </cell>
        </row>
        <row r="4070">
          <cell r="B4070" t="str">
            <v>CIMAVAN COM.IND. DE MADEIRAS AVANCINI LT</v>
          </cell>
        </row>
        <row r="4071">
          <cell r="B4071" t="str">
            <v>PRENORTE PREMOLDADOS DO NORTE LTDA</v>
          </cell>
        </row>
        <row r="4072">
          <cell r="B4072" t="str">
            <v>IMPERADOR DAS MÁQUINAS LTDA</v>
          </cell>
        </row>
        <row r="4073">
          <cell r="B4073" t="str">
            <v>LUIZ ISAAC HENS</v>
          </cell>
        </row>
        <row r="4074">
          <cell r="B4074" t="str">
            <v>AUTO POSTO MENDONÇA LTDA</v>
          </cell>
        </row>
        <row r="4075">
          <cell r="B4075" t="str">
            <v>HOTEL APERIPE LTDA</v>
          </cell>
        </row>
        <row r="4076">
          <cell r="B4076" t="str">
            <v>PROJETRAN-JORGE HENRIQUE DOS SANTOS LIMA ME</v>
          </cell>
        </row>
        <row r="4077">
          <cell r="B4077" t="str">
            <v>COMÉRCIO DE PNEUS ARAGUAÍNA LTDA</v>
          </cell>
        </row>
        <row r="4078">
          <cell r="B4078" t="str">
            <v>CONFIAÇO COMÉRCIO DE FERRO LTDA</v>
          </cell>
        </row>
        <row r="4079">
          <cell r="B4079" t="str">
            <v>TYRESOLES DE CONQUISTA S/A REF. DE PNEUS</v>
          </cell>
        </row>
        <row r="4080">
          <cell r="B4080" t="str">
            <v>LOJAS INSINUANTE</v>
          </cell>
        </row>
        <row r="4081">
          <cell r="B4081" t="str">
            <v>TYRESOLES REFORM. DE PNEUS JUAZEIRO LTDA</v>
          </cell>
        </row>
        <row r="4082">
          <cell r="B4082" t="str">
            <v>CODEME ENGENHARIA LTDA</v>
          </cell>
        </row>
        <row r="4083">
          <cell r="B4083" t="str">
            <v>REI DOS PNEUS LTDA</v>
          </cell>
        </row>
        <row r="4084">
          <cell r="B4084" t="str">
            <v>INTEGRAL ENGENHARIA LTDA</v>
          </cell>
        </row>
        <row r="4085">
          <cell r="B4085" t="str">
            <v>INTEGRAL ENGENHARIA LTDA</v>
          </cell>
        </row>
        <row r="4086">
          <cell r="B4086" t="str">
            <v>LOCALIZA RENT A CAR S/A</v>
          </cell>
        </row>
        <row r="4087">
          <cell r="B4087" t="str">
            <v>LOCALIZA RENT A CAR S/A</v>
          </cell>
        </row>
        <row r="4088">
          <cell r="B4088" t="str">
            <v>LOCALIZA RENT A CAR S/A</v>
          </cell>
        </row>
        <row r="4089">
          <cell r="B4089" t="str">
            <v>LOCALIZA RENT A CAR S/A</v>
          </cell>
        </row>
        <row r="4090">
          <cell r="B4090" t="str">
            <v>LOCALIZA RENTE A CAR S/A</v>
          </cell>
        </row>
        <row r="4091">
          <cell r="B4091" t="str">
            <v>LOCALIZA RENT A CAR S/A</v>
          </cell>
        </row>
        <row r="4092">
          <cell r="B4092" t="str">
            <v>LOCALIZA RENT A CAR S/A</v>
          </cell>
        </row>
        <row r="4093">
          <cell r="B4093" t="str">
            <v>LOCALIZA RENT A CAR S/A</v>
          </cell>
        </row>
        <row r="4094">
          <cell r="B4094" t="str">
            <v>LOCALIZA RENT A CAR S/A</v>
          </cell>
        </row>
        <row r="4095">
          <cell r="B4095" t="str">
            <v>LOCALIZA RENT A CAR S/A</v>
          </cell>
        </row>
        <row r="4096">
          <cell r="B4096" t="str">
            <v>LOCALIZA RENT A CAR S/A</v>
          </cell>
        </row>
        <row r="4097">
          <cell r="B4097" t="str">
            <v>LOCALIZA RENT A CAR S/A</v>
          </cell>
        </row>
        <row r="4098">
          <cell r="B4098" t="str">
            <v>LOCALIZA RENT A CAR S/A</v>
          </cell>
        </row>
        <row r="4099">
          <cell r="B4099" t="str">
            <v>LOCALIZA RENT A CAR S/A</v>
          </cell>
        </row>
        <row r="4100">
          <cell r="B4100" t="str">
            <v>LOCALIZA RENT A CAR S/A</v>
          </cell>
        </row>
        <row r="4101">
          <cell r="B4101" t="str">
            <v>FUNDICAO SORICO LTDA</v>
          </cell>
        </row>
        <row r="4102">
          <cell r="B4102" t="str">
            <v>ARAGUARI PAVIMENTAÇÕES LTDA.</v>
          </cell>
        </row>
        <row r="4103">
          <cell r="B4103" t="str">
            <v>MAQNELSON LTDA</v>
          </cell>
        </row>
        <row r="4104">
          <cell r="B4104" t="str">
            <v>TERRABEL EMPREENDIMENTOS LTDA</v>
          </cell>
        </row>
        <row r="4105">
          <cell r="B4105" t="str">
            <v>RENOVADORA ARCOS LTDA</v>
          </cell>
        </row>
        <row r="4106">
          <cell r="B4106" t="str">
            <v>SÉRGIO EMANOEL MAGALHÃES DE OLIVEIRA</v>
          </cell>
        </row>
        <row r="4107">
          <cell r="B4107" t="str">
            <v>TARCISO DA GAMA MORAES</v>
          </cell>
        </row>
        <row r="4108">
          <cell r="B4108" t="str">
            <v>J.A. DOS SANTOS VULCANIZACAO ME</v>
          </cell>
        </row>
        <row r="4109">
          <cell r="B4109" t="str">
            <v>PROGEO ENGENHARIA LTDA</v>
          </cell>
        </row>
        <row r="4110">
          <cell r="B4110" t="str">
            <v>PREDAPI INDÚSTRIA E COMÉRCIO LTDA</v>
          </cell>
        </row>
        <row r="4111">
          <cell r="B4111" t="str">
            <v>ARCOMINAS LTDA.</v>
          </cell>
        </row>
        <row r="4112">
          <cell r="B4112" t="str">
            <v>CONTENCO INDUSTRIA E COMERCIO LTDA</v>
          </cell>
        </row>
        <row r="4113">
          <cell r="B4113" t="str">
            <v>CONTENCO</v>
          </cell>
        </row>
        <row r="4114">
          <cell r="B4114" t="str">
            <v>CONTENCO</v>
          </cell>
        </row>
        <row r="4115">
          <cell r="B4115" t="str">
            <v>MADEIRENSE MOVEIS DO BRASIL LTDA</v>
          </cell>
        </row>
        <row r="4116">
          <cell r="B4116" t="str">
            <v>MADEIRENSE MOVEIS DO BRASIL LTDA</v>
          </cell>
        </row>
        <row r="4117">
          <cell r="B4117" t="str">
            <v>CIMCOP S/A ENGENHARIA E CONSTRUCOES</v>
          </cell>
        </row>
        <row r="4118">
          <cell r="B4118" t="str">
            <v>LIDER TAXI AEREO S/A</v>
          </cell>
        </row>
        <row r="4119">
          <cell r="B4119" t="str">
            <v>TRATEMI TRANSP.,TERRAPLENAGEM E EMPREEND</v>
          </cell>
        </row>
        <row r="4120">
          <cell r="B4120" t="str">
            <v>TRANSPORTADORA NOVA CAPITAL LTDA</v>
          </cell>
        </row>
        <row r="4121">
          <cell r="B4121" t="str">
            <v>CIA. DE SEGUROS MINAS BRASIL</v>
          </cell>
        </row>
        <row r="4122">
          <cell r="B4122" t="str">
            <v>TRANSPORTES PESADOS MINAS LTDA</v>
          </cell>
        </row>
        <row r="4123">
          <cell r="B4123" t="str">
            <v>GERDAU AÇOMINAS S/A</v>
          </cell>
        </row>
        <row r="4124">
          <cell r="B4124" t="str">
            <v>GERDAU AÇOMINAS S/A</v>
          </cell>
        </row>
        <row r="4125">
          <cell r="B4125" t="str">
            <v>GERDAU AÇOMINAS S/A</v>
          </cell>
        </row>
        <row r="4126">
          <cell r="B4126" t="str">
            <v>GERDAU AÇOMINAS S/A</v>
          </cell>
        </row>
        <row r="4127">
          <cell r="B4127" t="str">
            <v>GERDAU AÇOMINAS S/A</v>
          </cell>
        </row>
        <row r="4128">
          <cell r="B4128" t="str">
            <v>GERDAU AÇOMINAS S/A</v>
          </cell>
        </row>
        <row r="4129">
          <cell r="B4129" t="str">
            <v>GERDAU AÇOMINAS SA.</v>
          </cell>
        </row>
        <row r="4130">
          <cell r="B4130" t="str">
            <v>GERDAU AÇOMINAS S/A</v>
          </cell>
        </row>
        <row r="4131">
          <cell r="B4131" t="str">
            <v>GERDAU S/A</v>
          </cell>
        </row>
        <row r="4132">
          <cell r="B4132" t="str">
            <v>GERDAU AÇOMINAS S/A</v>
          </cell>
        </row>
        <row r="4133">
          <cell r="B4133" t="str">
            <v>SANTA BÁRBARA ENGENHARIA S/A</v>
          </cell>
        </row>
        <row r="4134">
          <cell r="B4134" t="str">
            <v>TRACBEL S/A</v>
          </cell>
        </row>
        <row r="4135">
          <cell r="B4135" t="str">
            <v>GRAFICA E EDITORA LOPES LTDA</v>
          </cell>
        </row>
        <row r="4136">
          <cell r="B4136" t="str">
            <v>ULLRICH OTTO KUX - ME</v>
          </cell>
        </row>
        <row r="4137">
          <cell r="B4137" t="str">
            <v>GRUPO NOVO S.A</v>
          </cell>
        </row>
        <row r="4138">
          <cell r="B4138" t="str">
            <v>BMP SIDERURGIA S/A</v>
          </cell>
        </row>
        <row r="4139">
          <cell r="B4139" t="str">
            <v>BMP SIDERURGIA S.A.</v>
          </cell>
        </row>
        <row r="4140">
          <cell r="B4140" t="str">
            <v>BMP SIDERURGIA S.A.</v>
          </cell>
        </row>
        <row r="4141">
          <cell r="B4141" t="str">
            <v>BMP SIDERURGIA S/A</v>
          </cell>
        </row>
        <row r="4142">
          <cell r="B4142" t="str">
            <v>BMP SIDERURGIA S/A</v>
          </cell>
        </row>
        <row r="4143">
          <cell r="B4143" t="str">
            <v>BMP SIDERURGIA S/A</v>
          </cell>
        </row>
        <row r="4144">
          <cell r="B4144" t="str">
            <v>BMP SIDERURGIA S/A</v>
          </cell>
        </row>
        <row r="4145">
          <cell r="B4145" t="str">
            <v>BMP SIDERURGIA S/A</v>
          </cell>
        </row>
        <row r="4146">
          <cell r="B4146" t="str">
            <v>BMP SIDERURGIA S.A</v>
          </cell>
        </row>
        <row r="4147">
          <cell r="B4147" t="str">
            <v>BMP SIDERURGIA S/A</v>
          </cell>
        </row>
        <row r="4148">
          <cell r="B4148" t="str">
            <v>BMP SIDERURGIA S.A.</v>
          </cell>
        </row>
        <row r="4149">
          <cell r="B4149" t="str">
            <v>BMP SIDERURGIA S/A</v>
          </cell>
        </row>
        <row r="4150">
          <cell r="B4150" t="str">
            <v>DIEFRA ENGENHARIA E CONSULTORIA LTDA.</v>
          </cell>
        </row>
        <row r="4151">
          <cell r="B4151" t="str">
            <v>MONTELE IND. DE MONTA-CARGAS E ELEVADORES LTDA</v>
          </cell>
        </row>
        <row r="4152">
          <cell r="B4152" t="str">
            <v>M.W. TRANSPORTES LTDA</v>
          </cell>
        </row>
        <row r="4153">
          <cell r="B4153" t="str">
            <v>RIVELLI COM. E REPRESENTAÇÕES LTDA</v>
          </cell>
        </row>
        <row r="4154">
          <cell r="B4154" t="str">
            <v>RECABEL LTDA</v>
          </cell>
        </row>
        <row r="4155">
          <cell r="B4155" t="str">
            <v>MANGELS INDÚSTRIA E COMÉRCIO LTDA</v>
          </cell>
        </row>
        <row r="4156">
          <cell r="B4156" t="str">
            <v>POSTO DOIS IRMÃOS</v>
          </cell>
        </row>
        <row r="4157">
          <cell r="B4157" t="str">
            <v>FRESAR TECNOLOGIA DE PAVIMENTOS</v>
          </cell>
        </row>
        <row r="4158">
          <cell r="B4158" t="str">
            <v>INDÚSTRIAS MONTALBAM LTDA</v>
          </cell>
        </row>
        <row r="4159">
          <cell r="B4159" t="str">
            <v>BRASMIX ENGENHARIA DE CONCRETO S/A</v>
          </cell>
        </row>
        <row r="4160">
          <cell r="B4160" t="str">
            <v>TRANSPRECON TRANSPORTES E COMÉRCIO LTDA</v>
          </cell>
        </row>
        <row r="4161">
          <cell r="B4161" t="str">
            <v>TRANSRETRO LTDA</v>
          </cell>
        </row>
        <row r="4162">
          <cell r="B4162" t="str">
            <v>DÁRIO RIBEIRO DOS SANTOS</v>
          </cell>
        </row>
        <row r="4163">
          <cell r="B4163" t="str">
            <v>CERAMICA SANTA MARIA LTDA</v>
          </cell>
        </row>
        <row r="4164">
          <cell r="B4164" t="str">
            <v>SATEL SAFAR TERRAPLANAGEM LTDA</v>
          </cell>
        </row>
        <row r="4165">
          <cell r="B4165" t="str">
            <v>A.D. PNEUS LTDA.</v>
          </cell>
        </row>
        <row r="4166">
          <cell r="B4166" t="str">
            <v>LOCGUEL LOCADORA DE EQUIPTO.P/CONSTRUÇÃO LTDA.</v>
          </cell>
        </row>
        <row r="4167">
          <cell r="B4167" t="str">
            <v>MARLUVAS CALÇADOS DE SEGURANÇA LTDA</v>
          </cell>
        </row>
        <row r="4168">
          <cell r="B4168" t="str">
            <v>DEIR PEREIRA PAIVA</v>
          </cell>
        </row>
        <row r="4169">
          <cell r="B4169" t="str">
            <v>MINASGÁS DISTRIBUIDORA DE GÁS LTDA</v>
          </cell>
        </row>
        <row r="4170">
          <cell r="B4170" t="str">
            <v>LUIZ CARLOS DO NASCIMENTO</v>
          </cell>
        </row>
        <row r="4171">
          <cell r="B4171" t="str">
            <v>JK RESENDE COM.DERIV.DE PETRÓLEO LTDA</v>
          </cell>
        </row>
        <row r="4172">
          <cell r="B4172" t="str">
            <v>JOSE CARLOS DOS SANTOS</v>
          </cell>
        </row>
        <row r="4173">
          <cell r="B4173" t="str">
            <v>JAMEF TRANSPORTES LTDA</v>
          </cell>
        </row>
        <row r="4174">
          <cell r="B4174" t="str">
            <v>JAMEF TRANSPORTES LTDA</v>
          </cell>
        </row>
        <row r="4175">
          <cell r="B4175" t="str">
            <v>JAMEF TRANSPORTES LTDA</v>
          </cell>
        </row>
        <row r="4176">
          <cell r="B4176" t="str">
            <v>JAMEF TRANSPORTES LTDA.</v>
          </cell>
        </row>
        <row r="4177">
          <cell r="B4177" t="str">
            <v>MECAN IND. LOCACAO DE EQUIPAMENTOS PARA</v>
          </cell>
        </row>
        <row r="4178">
          <cell r="B4178" t="str">
            <v>MECAN IND.LOCAÇÃO EQUIP.CONSTRUÇÃO LTDA</v>
          </cell>
        </row>
        <row r="4179">
          <cell r="B4179" t="str">
            <v>MECAN IND.LOC. EQUIPAM. P/CONSTRUCAO</v>
          </cell>
        </row>
        <row r="4180">
          <cell r="B4180" t="str">
            <v>FIORI CERÂMICA LTDA</v>
          </cell>
        </row>
        <row r="4181">
          <cell r="B4181" t="str">
            <v>DALMAR TRANSPORTES LTDA</v>
          </cell>
        </row>
        <row r="4182">
          <cell r="B4182" t="str">
            <v>TORA TRANSPORTES INDUSTRIAIS LTDA.</v>
          </cell>
        </row>
        <row r="4183">
          <cell r="B4183" t="str">
            <v>RECAPAGEM ALTEROSA LTDA</v>
          </cell>
        </row>
        <row r="4184">
          <cell r="B4184" t="str">
            <v>CLL CONSTRUTORA LOSÂNGULO LTDA</v>
          </cell>
        </row>
        <row r="4185">
          <cell r="B4185" t="str">
            <v>JOSE MAURICIO ALVES FEITOSA</v>
          </cell>
        </row>
        <row r="4186">
          <cell r="B4186" t="str">
            <v>TREVISO BETIM VEÍCULOS LTDA.</v>
          </cell>
        </row>
        <row r="4187">
          <cell r="B4187" t="str">
            <v>XODO TRANSPORTES E SERVICOS LDA</v>
          </cell>
        </row>
        <row r="4188">
          <cell r="B4188" t="str">
            <v>WITSON DAVI TEIXEIRA ALVES</v>
          </cell>
        </row>
        <row r="4189">
          <cell r="B4189" t="str">
            <v>D E C - MÓVEIS P/ESCRIT. E INFORM. LTDA</v>
          </cell>
        </row>
        <row r="4190">
          <cell r="B4190" t="str">
            <v>MARIA SABINA FELÍCIO FIGUEIREDO-ME</v>
          </cell>
        </row>
        <row r="4191">
          <cell r="B4191" t="str">
            <v>FERREIRÃO DISTR.DE CIMENTO IND.COM. LTDA</v>
          </cell>
        </row>
        <row r="4192">
          <cell r="B4192" t="str">
            <v>ENGINE COMERCIO DE EQUIPAMENTOS LTDA -EP</v>
          </cell>
        </row>
        <row r="4193">
          <cell r="B4193" t="str">
            <v>FEAMIG - FÁBRICA DE EMULSÕES ASFÁLTICAS DE MINAS GERAIS LTDA</v>
          </cell>
        </row>
        <row r="4194">
          <cell r="B4194" t="str">
            <v>FEAMIG - FÁBRICA DE EMULSÕES ASFÁLTICAS DE MINAS GERAIS LTDA</v>
          </cell>
        </row>
        <row r="4195">
          <cell r="B4195" t="str">
            <v>FEAMIG - FÁBRICA DE EMULSÕES ASFÁLTICAS DE MINAS GERAIS LTDA</v>
          </cell>
        </row>
        <row r="4196">
          <cell r="B4196" t="str">
            <v>FEAMIG - FÁBRICA DE EMULSÕES ASFÁLTICAS DE MINAS GERAIS LTDA</v>
          </cell>
        </row>
        <row r="4197">
          <cell r="B4197" t="str">
            <v>RM SISTEMAS LTDA</v>
          </cell>
        </row>
        <row r="4198">
          <cell r="B4198" t="str">
            <v>RM SISTEMAS LTDA.</v>
          </cell>
        </row>
        <row r="4199">
          <cell r="B4199" t="str">
            <v>PEDRO ROQUE PEIXOTO LANDIM</v>
          </cell>
        </row>
        <row r="4200">
          <cell r="B4200" t="str">
            <v>90 INFORMÁTICA LTDA</v>
          </cell>
        </row>
        <row r="4201">
          <cell r="B4201" t="str">
            <v>R.S. PEDRAS DECORATIVAS LTDA.</v>
          </cell>
        </row>
        <row r="4202">
          <cell r="B4202" t="str">
            <v>DELTATRONIC COM.E REPRESENTACOES</v>
          </cell>
        </row>
        <row r="4203">
          <cell r="B4203" t="str">
            <v>TRANSPORTES FÁTIMA LTDA</v>
          </cell>
        </row>
        <row r="4204">
          <cell r="B4204" t="str">
            <v>S.O.S.LIMPEZA CONSERVACAO E CONSTRUCAO C</v>
          </cell>
        </row>
        <row r="4205">
          <cell r="B4205" t="str">
            <v>J.J. DA SILVA &amp; CIA LTDA</v>
          </cell>
        </row>
        <row r="4206">
          <cell r="B4206" t="str">
            <v>AGRIMEC AGRICULTURA MECANIZADA S.A</v>
          </cell>
        </row>
        <row r="4207">
          <cell r="B4207" t="str">
            <v>SOS CRIANÇA &amp; SOS TRABALHO</v>
          </cell>
        </row>
        <row r="4208">
          <cell r="B4208" t="str">
            <v>C.M.O.CONSTRUTORA MINEIRA DE OBRAS LTDA</v>
          </cell>
        </row>
        <row r="4209">
          <cell r="B4209" t="str">
            <v>PRECON INDUSTRIAL S.A</v>
          </cell>
        </row>
        <row r="4210">
          <cell r="B4210" t="str">
            <v>COREMIL COMERCIO DE MATERIAL INDUSTRIAL</v>
          </cell>
        </row>
        <row r="4211">
          <cell r="B4211" t="str">
            <v>TELECOPY COPIADORAS E EQUIPAMENTOS PARA ESCRITÓRIO LTDA</v>
          </cell>
        </row>
        <row r="4212">
          <cell r="B4212" t="str">
            <v>DISTRIBUIDORA CEARENSE DE CIMENTO LTDA</v>
          </cell>
        </row>
        <row r="4213">
          <cell r="B4213" t="str">
            <v>NORONHA &amp; ROSAL LTDA</v>
          </cell>
        </row>
        <row r="4214">
          <cell r="B4214" t="str">
            <v>TELECOM TELEFONIA COM.E REPRES.LTDA.</v>
          </cell>
        </row>
        <row r="4215">
          <cell r="B4215" t="str">
            <v>SIGNUS CONSTRUÇÕES E ASSESSORIA TÉCNICA LTDA</v>
          </cell>
        </row>
        <row r="4216">
          <cell r="B4216" t="str">
            <v>FRANCISCO GILDO DE LUNA MARIANO</v>
          </cell>
        </row>
        <row r="4217">
          <cell r="B4217" t="str">
            <v>INSTTALE ENGENHARIA E CONSULTORIA LTDA.</v>
          </cell>
        </row>
        <row r="4218">
          <cell r="B4218" t="str">
            <v>MERIDIONAL CARGAS LTDA</v>
          </cell>
        </row>
        <row r="4219">
          <cell r="B4219" t="str">
            <v>LOCBRAS LOCADORA DE FERRAMENTAS ELETRICA</v>
          </cell>
        </row>
        <row r="4220">
          <cell r="B4220" t="str">
            <v>LOCBRAS LOCADORA DE FERRAMENTAS ELÉTRICAS LTDA</v>
          </cell>
        </row>
        <row r="4221">
          <cell r="B4221" t="str">
            <v>LOCBRÁS LOCADORA DE FERRAMENTAS ELÉTRICAS LTDA</v>
          </cell>
        </row>
        <row r="4222">
          <cell r="B4222" t="str">
            <v>TARCISIO FONSECA - EPP</v>
          </cell>
        </row>
        <row r="4223">
          <cell r="B4223" t="str">
            <v>CIA CIMENTO PORTLAND ITAÚ</v>
          </cell>
        </row>
        <row r="4224">
          <cell r="B4224" t="str">
            <v>CIA CIMENTO PORTLAND ITAÚ</v>
          </cell>
        </row>
        <row r="4225">
          <cell r="B4225" t="str">
            <v>SILMÁQUINAS E EQUIPAMENTOS LTDA</v>
          </cell>
        </row>
        <row r="4226">
          <cell r="B4226" t="str">
            <v>AVENTIS PASTEUR LTDA</v>
          </cell>
        </row>
        <row r="4227">
          <cell r="B4227" t="str">
            <v>ROREL ROLAMENTOS E RETENTORES LTDA</v>
          </cell>
        </row>
        <row r="4228">
          <cell r="B4228" t="str">
            <v>CIL-COMERCIO DE INFORMATICA LTDA</v>
          </cell>
        </row>
        <row r="4229">
          <cell r="B4229" t="str">
            <v>CIL - COMERIO DE INFORMATICA LTDA</v>
          </cell>
        </row>
        <row r="4230">
          <cell r="B4230" t="str">
            <v>FLORESCER TURISMO LTDA</v>
          </cell>
        </row>
        <row r="4231">
          <cell r="B4231" t="str">
            <v>MEGAIPE PETROLEO LTDA</v>
          </cell>
        </row>
        <row r="4232">
          <cell r="B4232" t="str">
            <v>MAFEMA  MAT.ELETRICOS LTDA</v>
          </cell>
        </row>
        <row r="4233">
          <cell r="B4233" t="str">
            <v>R.A. COMÉRCIO E CONSTRUÇÕES LTDA</v>
          </cell>
        </row>
        <row r="4234">
          <cell r="B4234" t="str">
            <v>TRANS GG TRANSPORTE E COMÉRCIO LTDA</v>
          </cell>
        </row>
        <row r="4235">
          <cell r="B4235" t="str">
            <v>TRANSPORTADORA GESSO IPUBI LTDA</v>
          </cell>
        </row>
        <row r="4236">
          <cell r="B4236" t="str">
            <v>LIGHT ENGENHARIA E COMERCIO LTDA</v>
          </cell>
        </row>
        <row r="4237">
          <cell r="B4237" t="str">
            <v>CIFESIL COMERCIO E REPRESENTACOES LTDA</v>
          </cell>
        </row>
        <row r="4238">
          <cell r="B4238" t="str">
            <v>HABITE EDIFICACOES INST. PARTICIPACOES L</v>
          </cell>
        </row>
        <row r="4239">
          <cell r="B4239" t="str">
            <v>VIVEL-VIEIRA VEÍCULOS E PEÇAS LTDA</v>
          </cell>
        </row>
        <row r="4240">
          <cell r="B4240" t="str">
            <v>COMPANHIA SIDERÚRGICA BELGO MINEIRA</v>
          </cell>
        </row>
        <row r="4241">
          <cell r="B4241" t="str">
            <v>COMPANHIA SIDERÚRGICA BELGO-MINEIRA</v>
          </cell>
        </row>
        <row r="4242">
          <cell r="B4242" t="str">
            <v>COMPANHIA SIDERÚRGICA BELGO-MINEIRA</v>
          </cell>
        </row>
        <row r="4243">
          <cell r="B4243" t="str">
            <v>COMPANHIA SIDERÚRGICA BELGO-MINEIRA</v>
          </cell>
        </row>
        <row r="4244">
          <cell r="B4244" t="str">
            <v>COMPANHIA SIDERÚRGICA BELGO-MINEIRA</v>
          </cell>
        </row>
        <row r="4245">
          <cell r="B4245" t="str">
            <v>COMPANHIA SIDERURGICA BELGO-MINEIRA</v>
          </cell>
        </row>
        <row r="4246">
          <cell r="B4246" t="str">
            <v>FASAL S.A. COM. IND. PRODS. SIDERURGICOS</v>
          </cell>
        </row>
        <row r="4247">
          <cell r="B4247" t="str">
            <v>J.P. TERRAPLENAGEM LTDA</v>
          </cell>
        </row>
        <row r="4248">
          <cell r="B4248" t="str">
            <v>PALÁCIO DA CONSTRUÇÃO LTDA</v>
          </cell>
        </row>
        <row r="4249">
          <cell r="B4249" t="str">
            <v>PRONTEL PROJ.TELECOMUNICACOES LTDA</v>
          </cell>
        </row>
        <row r="4250">
          <cell r="B4250" t="str">
            <v>WHITE MARTINS GASES INDUSTRIAIS S/A.</v>
          </cell>
        </row>
        <row r="4251">
          <cell r="B4251" t="str">
            <v>MOTOMAQ COMERCIAL LTDA</v>
          </cell>
        </row>
        <row r="4252">
          <cell r="B4252" t="str">
            <v>MOTOMAQ NCOMERCIAL LTDA</v>
          </cell>
        </row>
        <row r="4253">
          <cell r="B4253" t="str">
            <v>MOTOMAQ COMERCIAL  LTDA</v>
          </cell>
        </row>
        <row r="4254">
          <cell r="B4254" t="str">
            <v>RECON ESTACAS E CONSTRUÇÕES LTDA</v>
          </cell>
        </row>
        <row r="4255">
          <cell r="B4255" t="str">
            <v>CONSTRUTORA CHRISTERRA LTDA</v>
          </cell>
        </row>
        <row r="4256">
          <cell r="B4256" t="str">
            <v>JETA COMERCIO &amp; INDUSTRIA LTDA</v>
          </cell>
        </row>
        <row r="4257">
          <cell r="B4257" t="str">
            <v>MOLAS CAJUEIRO LTDA</v>
          </cell>
        </row>
        <row r="4258">
          <cell r="B4258" t="str">
            <v>ARRAIAL AUTO ELETRICA LTDA</v>
          </cell>
        </row>
        <row r="4259">
          <cell r="B4259" t="str">
            <v>ENGEQUIP TURBINAS A VAPOR LTDA</v>
          </cell>
        </row>
        <row r="4260">
          <cell r="B4260" t="str">
            <v>J L M COMÉRCIO E REPRESENTAÇÕES LTDA</v>
          </cell>
        </row>
        <row r="4261">
          <cell r="B4261" t="str">
            <v>PAULO FERNANDES CASSIANO DINIZ ME</v>
          </cell>
        </row>
        <row r="4262">
          <cell r="B4262" t="str">
            <v>G.F. SAMPAIO FILHO - ME</v>
          </cell>
        </row>
        <row r="4263">
          <cell r="B4263" t="str">
            <v>ORGANIZACAO SANTIAGO LTDA</v>
          </cell>
        </row>
        <row r="4264">
          <cell r="B4264" t="str">
            <v>EXPRESSO FLEXA DE PRATA LTDA</v>
          </cell>
        </row>
        <row r="4265">
          <cell r="B4265" t="str">
            <v>AD TUR TRANSPORTES E TURISMO LTDA</v>
          </cell>
        </row>
        <row r="4266">
          <cell r="B4266" t="str">
            <v>RESSOLOS SERVICOS TECNICOS LTDA</v>
          </cell>
        </row>
        <row r="4267">
          <cell r="B4267" t="str">
            <v>M.C. SERVIÇOS LTDA</v>
          </cell>
        </row>
        <row r="4268">
          <cell r="B4268" t="str">
            <v>SERRALHERIA J R LTDA</v>
          </cell>
        </row>
        <row r="4269">
          <cell r="B4269" t="str">
            <v>META VIAGENS E TURISMO LTDA</v>
          </cell>
        </row>
        <row r="4270">
          <cell r="B4270" t="str">
            <v>ALMAQ LOC. DE MAQUINAS E EQUIPAMENTOS</v>
          </cell>
        </row>
        <row r="4271">
          <cell r="B4271" t="str">
            <v>MOD LINE SOLUÇÕES CORPORATIVAS LTDA</v>
          </cell>
        </row>
        <row r="4272">
          <cell r="B4272" t="str">
            <v>PEDRASSETE LTDA</v>
          </cell>
        </row>
        <row r="4273">
          <cell r="B4273" t="str">
            <v>SERMENGE SERV.MECANIZ.ENGENHARIA LTDA</v>
          </cell>
        </row>
        <row r="4274">
          <cell r="B4274" t="str">
            <v>ALOISIO CELI GONCALVES</v>
          </cell>
        </row>
        <row r="4275">
          <cell r="B4275" t="str">
            <v>FUNDIÇÃO CARIOCA LTDA-EPP</v>
          </cell>
        </row>
        <row r="4276">
          <cell r="B4276" t="str">
            <v>CARLOS SARAIVA IMPORTAÇÃO E COMÉRCIO LTDA</v>
          </cell>
        </row>
        <row r="4277">
          <cell r="B4277" t="str">
            <v>JOSE FERREIRA CARDOSO</v>
          </cell>
        </row>
        <row r="4278">
          <cell r="B4278" t="str">
            <v>ADMIR BATISTA HEITOR</v>
          </cell>
        </row>
        <row r="4279">
          <cell r="B4279" t="str">
            <v>METFORM S.A</v>
          </cell>
        </row>
        <row r="4280">
          <cell r="B4280" t="str">
            <v>BEATRIZ VIANA PINTO</v>
          </cell>
        </row>
        <row r="4281">
          <cell r="B4281" t="str">
            <v>LAERCIO TRANSPORTES LTDA</v>
          </cell>
        </row>
        <row r="4282">
          <cell r="B4282" t="str">
            <v>PAULO OCTAVIO HOTEIS E TURISMO LTDA</v>
          </cell>
        </row>
        <row r="4283">
          <cell r="B4283" t="str">
            <v>CONSULTANT CONSULTORIA, PLANEJ. E ENGENHARIA LTDA</v>
          </cell>
        </row>
        <row r="4284">
          <cell r="B4284" t="str">
            <v>SÉRGIO ROSA LEÃO</v>
          </cell>
        </row>
        <row r="4285">
          <cell r="B4285" t="str">
            <v>RONAN E CLÁUDIO LTDA</v>
          </cell>
        </row>
        <row r="4286">
          <cell r="B4286" t="str">
            <v>IMOBILIARIA LAGO NORTE LTDA</v>
          </cell>
        </row>
        <row r="4287">
          <cell r="B4287" t="str">
            <v>ALOYSIO BRAGA DE OLIVEIRA</v>
          </cell>
        </row>
        <row r="4288">
          <cell r="B4288" t="str">
            <v>RIMA FERRAMENTAS E MAQUINAS LTDA</v>
          </cell>
        </row>
        <row r="4289">
          <cell r="B4289" t="str">
            <v>J. LOPES GONÇALVES POSTO LTDA</v>
          </cell>
        </row>
        <row r="4290">
          <cell r="B4290" t="str">
            <v>COTIMA COMERCIO DE TINTAS MACAE LTDA</v>
          </cell>
        </row>
        <row r="4291">
          <cell r="B4291" t="str">
            <v>ENGEMOLDE ENGENHARIA INDUSTRIA E COMERCI</v>
          </cell>
        </row>
        <row r="4292">
          <cell r="B4292" t="str">
            <v>CRISTÃO MATERIAIS DE CONSTRUÇÃO LTDA.</v>
          </cell>
        </row>
        <row r="4293">
          <cell r="B4293" t="str">
            <v>V.GARAMBONE PROJETOS E CONSULTORIA LTDA</v>
          </cell>
        </row>
        <row r="4294">
          <cell r="B4294" t="str">
            <v>POSTO DE GASOLINA DO POETA LTDA</v>
          </cell>
        </row>
        <row r="4295">
          <cell r="B4295" t="str">
            <v>14ª CIRCUNSCRIÇÃO DO REGISTRO CIVIL E TABELIONATO</v>
          </cell>
        </row>
        <row r="4296">
          <cell r="B4296" t="str">
            <v>ESCRITORIO DE TOPOGRAFIA,  AGRIMENSURA E COMÉRCIO LTDA</v>
          </cell>
        </row>
        <row r="4297">
          <cell r="B4297" t="str">
            <v>PADIL PECAS E ACESSORIOS LTDA</v>
          </cell>
        </row>
        <row r="4298">
          <cell r="B4298" t="str">
            <v>IND. E COM. DE ARTEFATOS DE CIMENTO BENFORT LTDA</v>
          </cell>
        </row>
        <row r="4299">
          <cell r="B4299" t="str">
            <v>MEGA - CONCRETO PRÉMOLDADO LTDA</v>
          </cell>
        </row>
        <row r="4300">
          <cell r="B4300" t="str">
            <v>MARTEL - ASSESSORIA DE TELECOMUNICACOES</v>
          </cell>
        </row>
        <row r="4301">
          <cell r="B4301" t="str">
            <v>AGELCOP SERVICOS GERAIS LTDA</v>
          </cell>
        </row>
        <row r="4302">
          <cell r="B4302" t="str">
            <v>PEDREIRA ITAPORANA LTDA</v>
          </cell>
        </row>
        <row r="4303">
          <cell r="B4303" t="str">
            <v>M.J. CONTATO ENGENHARIA LTDA - ME</v>
          </cell>
        </row>
        <row r="4304">
          <cell r="B4304" t="str">
            <v>POSTO DE ABASTECIMENTO FUNDÃO LTDA.</v>
          </cell>
        </row>
        <row r="4305">
          <cell r="B4305" t="str">
            <v>ITABIRA AGRO INDUSTRIAL S/A</v>
          </cell>
        </row>
        <row r="4306">
          <cell r="B4306" t="str">
            <v>ITABIRA AGRO INDUSTRIAL S/A</v>
          </cell>
        </row>
        <row r="4307">
          <cell r="B4307" t="str">
            <v>ITABIRA AGRO INDUSTRIAL S/A</v>
          </cell>
        </row>
        <row r="4308">
          <cell r="B4308" t="str">
            <v>ITABIRA AGRO-INDUSTRIAL S/A</v>
          </cell>
        </row>
        <row r="4309">
          <cell r="B4309" t="str">
            <v>CONTEK ENGENHARIA S.A</v>
          </cell>
        </row>
        <row r="4310">
          <cell r="B4310" t="str">
            <v>CONSTRUTORA MORAES LTDA</v>
          </cell>
        </row>
        <row r="4311">
          <cell r="B4311" t="str">
            <v>LUIZ REZENDE SALAZAR - ME</v>
          </cell>
        </row>
        <row r="4312">
          <cell r="B4312" t="str">
            <v>CONCRESUL CONCRETO SUL LTDA</v>
          </cell>
        </row>
        <row r="4313">
          <cell r="B4313" t="str">
            <v>MANGOTEC COM.DE MANGUEIRAS E EQUIPAMENTO</v>
          </cell>
        </row>
        <row r="4314">
          <cell r="B4314" t="str">
            <v>HP FERRAMENTAS LTDA</v>
          </cell>
        </row>
        <row r="4315">
          <cell r="B4315" t="str">
            <v>GAVEA'S HOUSE CONFEITARIA FINA LTDA</v>
          </cell>
        </row>
        <row r="4316">
          <cell r="B4316" t="str">
            <v>FERTEL IND.COM.ARTEFATOS DE FERRO LTDA</v>
          </cell>
        </row>
        <row r="4317">
          <cell r="B4317" t="str">
            <v>MADEIREIRA ITA DE CABO FRIO IND COM LTDA</v>
          </cell>
        </row>
        <row r="4318">
          <cell r="B4318" t="str">
            <v>EXPRESSO BOAS NOVAS LTDA</v>
          </cell>
        </row>
        <row r="4319">
          <cell r="B4319" t="str">
            <v>EXPRESSO BOAS NOVAS LTDA</v>
          </cell>
        </row>
        <row r="4320">
          <cell r="B4320" t="str">
            <v>KING AUTOMOTORES LTDA</v>
          </cell>
        </row>
        <row r="4321">
          <cell r="B4321" t="str">
            <v>ANTONIO AUTO PECAS LTDA</v>
          </cell>
        </row>
        <row r="4322">
          <cell r="B4322" t="str">
            <v>CONCREVIT- CONCRETO VITÓRIA LTDA</v>
          </cell>
        </row>
        <row r="4323">
          <cell r="B4323" t="str">
            <v>CONCRETO VITÓRIA LTDA</v>
          </cell>
        </row>
        <row r="4324">
          <cell r="B4324" t="str">
            <v>CONCREVIT - CONCRETO VITORIA LTDA</v>
          </cell>
        </row>
        <row r="4325">
          <cell r="B4325" t="str">
            <v>CONCREVIT CONCRETO VITORIA LTDA</v>
          </cell>
        </row>
        <row r="4326">
          <cell r="B4326" t="str">
            <v>INCOPRE ENGENHARIA E COMÉRCIO S.A.</v>
          </cell>
        </row>
        <row r="4327">
          <cell r="B4327" t="str">
            <v>POSTO IATE LTDA</v>
          </cell>
        </row>
        <row r="4328">
          <cell r="B4328" t="str">
            <v>NILDO ULTRAMAR &amp; CIA LTDA</v>
          </cell>
        </row>
        <row r="4329">
          <cell r="B4329" t="str">
            <v>POSTO PEDRA BRANCA LTDA</v>
          </cell>
        </row>
        <row r="4330">
          <cell r="B4330" t="str">
            <v>ITAPIMIRIM DISTRIBUIDORA DE PECAS LTDA</v>
          </cell>
        </row>
        <row r="4331">
          <cell r="B4331" t="str">
            <v>AGRO PEÇAS LTDA</v>
          </cell>
        </row>
        <row r="4332">
          <cell r="B4332" t="str">
            <v>ITABIRA-IND. E COM. DE CAL LTDA</v>
          </cell>
        </row>
        <row r="4333">
          <cell r="B4333" t="str">
            <v>RECAUCHUTADORA COLATINENSE S.A</v>
          </cell>
        </row>
        <row r="4334">
          <cell r="B4334" t="str">
            <v>D.DALLA PROD.SIDERÚRGICOS LTDA</v>
          </cell>
        </row>
        <row r="4335">
          <cell r="B4335" t="str">
            <v>D.DALLA PRODUTOS SIDERURGICOS LTDA</v>
          </cell>
        </row>
        <row r="4336">
          <cell r="B4336" t="str">
            <v>D.DALLA PRODUTOS SIDERÚRGICOS LTDA</v>
          </cell>
        </row>
        <row r="4337">
          <cell r="B4337" t="str">
            <v>TREVISO RIO VEÍCULOS LTDA</v>
          </cell>
        </row>
        <row r="4338">
          <cell r="B4338" t="str">
            <v>SERVICO TECNICO ESPECIALIZADO LTDA</v>
          </cell>
        </row>
        <row r="4339">
          <cell r="B4339" t="str">
            <v>A.Q. PEREIRA SANEAMENTO LTDA</v>
          </cell>
        </row>
        <row r="4340">
          <cell r="B4340" t="str">
            <v>ARTE KATO LUMINOSOS LTDA</v>
          </cell>
        </row>
        <row r="4341">
          <cell r="B4341" t="str">
            <v>ICALBAM IND.COMÉRCIO DE CAL BARRA MANSA LTDA</v>
          </cell>
        </row>
        <row r="4342">
          <cell r="B4342" t="str">
            <v>CONCREPRATA ARTEFATOS DE CIMENTO ARMADO LTDA</v>
          </cell>
        </row>
        <row r="4343">
          <cell r="B4343" t="str">
            <v>TRANSPORTADORA QUINZE DE JUNHO LTDA</v>
          </cell>
        </row>
        <row r="4344">
          <cell r="B4344" t="str">
            <v>J. J. M. AGROSERVIÇOS LTDA</v>
          </cell>
        </row>
        <row r="4345">
          <cell r="B4345" t="str">
            <v>NUTRIDEAL COMERCIAL LTDA</v>
          </cell>
        </row>
        <row r="4346">
          <cell r="B4346" t="str">
            <v>SIDER FUSARO IND.COM.PROD.SIDERURGICOS L</v>
          </cell>
        </row>
        <row r="4347">
          <cell r="B4347" t="str">
            <v>TRANSLOQ LOCADORA DE EQUIPAMENTOS LTDA</v>
          </cell>
        </row>
        <row r="4348">
          <cell r="B4348" t="str">
            <v>OLIVEIRA E OLIVEIRA BM TINTAS LTDA</v>
          </cell>
        </row>
        <row r="4349">
          <cell r="B4349" t="str">
            <v>MALUFE ARTEFATOS DE CIMENTO LTDA</v>
          </cell>
        </row>
        <row r="4350">
          <cell r="B4350" t="str">
            <v>ESPIGAO PALACE HOTEL</v>
          </cell>
        </row>
        <row r="4351">
          <cell r="B4351" t="str">
            <v>PARAFUSOS  FERR.MONTEIRO E SOUZA LTDA</v>
          </cell>
        </row>
        <row r="4352">
          <cell r="B4352" t="str">
            <v>C.D. TAVARES PNEUS LTDA</v>
          </cell>
        </row>
        <row r="4353">
          <cell r="B4353" t="str">
            <v>CCR COMERCIAL DE FERRAGENS LTDA</v>
          </cell>
        </row>
        <row r="4354">
          <cell r="B4354" t="str">
            <v>SUFAU MATERIAL DE CONSTRUÇÃO LTDA</v>
          </cell>
        </row>
        <row r="4355">
          <cell r="B4355" t="str">
            <v>MARCA PLANEJ.TÉC.CORRETAGEM DE SEGURO LTDA</v>
          </cell>
        </row>
        <row r="4356">
          <cell r="B4356" t="str">
            <v>COELHO &amp; ALBUQUERQUE LTDA</v>
          </cell>
        </row>
        <row r="4357">
          <cell r="B4357" t="str">
            <v>TRANSRIO CAMINHOES,ONIBUS,MAQ. E MOTORES LTDA</v>
          </cell>
        </row>
        <row r="4358">
          <cell r="B4358" t="str">
            <v>TECHNE ENGENHARIA LTDA</v>
          </cell>
        </row>
        <row r="4359">
          <cell r="B4359" t="str">
            <v>ROGÉRIO DE CASTRO RAMOS-ME</v>
          </cell>
        </row>
        <row r="4360">
          <cell r="B4360" t="str">
            <v>MECÂNICA DIESEL CAMPOS LTDA.</v>
          </cell>
        </row>
        <row r="4361">
          <cell r="B4361" t="str">
            <v>M.JOSE ARTEFATOS DE CIMENTO ARMADO</v>
          </cell>
        </row>
        <row r="4362">
          <cell r="B4362" t="str">
            <v>KILAJE IND. E COM. DE MATERIAIS DE CONSTRUÇÃO LTDA.</v>
          </cell>
        </row>
        <row r="4363">
          <cell r="B4363" t="str">
            <v>AIR PARTS EQUIPAMENTOS PNEMATICOS LTDA</v>
          </cell>
        </row>
        <row r="4364">
          <cell r="B4364" t="str">
            <v>CONCRETO REDIMIX DO BRASIL S/A</v>
          </cell>
        </row>
        <row r="4365">
          <cell r="B4365" t="str">
            <v>IEMMA COM.IND.EQUIPAMENTOS LTDA</v>
          </cell>
        </row>
        <row r="4366">
          <cell r="B4366" t="str">
            <v>POSTO SÃO FILIPE COM. REPRES. LTDA</v>
          </cell>
        </row>
        <row r="4367">
          <cell r="B4367" t="str">
            <v>CETHEL COMÉRCIO E SERVIÇOS LTDA</v>
          </cell>
        </row>
        <row r="4368">
          <cell r="B4368" t="str">
            <v>OSVALDO PERIM SUPERMERCADOS LTDA</v>
          </cell>
        </row>
        <row r="4369">
          <cell r="B4369" t="str">
            <v>REAL ARTES PUBLICIDADES LTDA</v>
          </cell>
        </row>
        <row r="4370">
          <cell r="B4370" t="str">
            <v>BAR RIO DE BOM JESUS LTDA</v>
          </cell>
        </row>
        <row r="4371">
          <cell r="B4371" t="str">
            <v>EDURIC COM.IND. DE ARTEFATOS DE CIMENTO LTDA</v>
          </cell>
        </row>
        <row r="4372">
          <cell r="B4372" t="str">
            <v>FIBROLAR - INDUSTRIA E COMERCIO DE MADEI</v>
          </cell>
        </row>
        <row r="4373">
          <cell r="B4373" t="str">
            <v>J.B. DE ANDRADE SOBRINHO IND.</v>
          </cell>
        </row>
        <row r="4374">
          <cell r="B4374" t="str">
            <v>BOMBAS INJETORAS PIRAÍ LTDA</v>
          </cell>
        </row>
        <row r="4375">
          <cell r="B4375" t="str">
            <v>MOVELAR MOVEIS E ELETRODOMESTICOS LTDA</v>
          </cell>
        </row>
        <row r="4376">
          <cell r="B4376" t="str">
            <v>VSD COMERCIAL S/A</v>
          </cell>
        </row>
        <row r="4377">
          <cell r="B4377" t="str">
            <v>POSTO FLORESTA - JOSE ATTILIO GAVA</v>
          </cell>
        </row>
        <row r="4378">
          <cell r="B4378" t="str">
            <v>MOVITRAM COM. E REPRESENTAÇÕES LTDA</v>
          </cell>
        </row>
        <row r="4379">
          <cell r="B4379" t="str">
            <v>CERÂMICA MONTE FORMOSO LTDA</v>
          </cell>
        </row>
        <row r="4380">
          <cell r="B4380" t="str">
            <v>SELTEC SEGURANCA ELETRONICA E TELECOMUNI</v>
          </cell>
        </row>
        <row r="4381">
          <cell r="B4381" t="str">
            <v>ULTRAPEL COMERCIO DE MATERIAL DE ESCRITO</v>
          </cell>
        </row>
        <row r="4382">
          <cell r="B4382" t="str">
            <v>RIOTEC COMÉRCIO E INDÚSTRIA DE EQUIPAMENTOS LTDA.</v>
          </cell>
        </row>
        <row r="4383">
          <cell r="B4383" t="str">
            <v>NUCLEAR BATERIAS AUTO ELETRICA LTDA</v>
          </cell>
        </row>
        <row r="4384">
          <cell r="B4384" t="str">
            <v>POSTO DE GASOLINA GALEGAO LTDA</v>
          </cell>
        </row>
        <row r="4385">
          <cell r="B4385" t="str">
            <v>HOTEIS E TURISMO OZORIO LTDA</v>
          </cell>
        </row>
        <row r="4386">
          <cell r="B4386" t="str">
            <v>FIVIBRAS ARTEFATOS DE FIBRA DE VIDRO LTD</v>
          </cell>
        </row>
        <row r="4387">
          <cell r="B4387" t="str">
            <v>AUTO PEÇAS SETE LAGOAS LTDA - ME</v>
          </cell>
        </row>
        <row r="4388">
          <cell r="B4388" t="str">
            <v>COMERCIAL TROYKA DE PARAFUSOS E ROLAMENTOS LTDA</v>
          </cell>
        </row>
        <row r="4389">
          <cell r="B4389" t="str">
            <v>CARVALHO &amp; CHAVES LTDA</v>
          </cell>
        </row>
        <row r="4390">
          <cell r="B4390" t="str">
            <v>KEEPING COMERCIO E REPRESENTACOES LTDA</v>
          </cell>
        </row>
        <row r="4391">
          <cell r="B4391" t="str">
            <v>ATLAM OFF-SHORE LTDA</v>
          </cell>
        </row>
        <row r="4392">
          <cell r="B4392" t="str">
            <v>COPIADORA CIDADE LTDA</v>
          </cell>
        </row>
        <row r="4393">
          <cell r="B4393" t="str">
            <v>E.E. DE CARVALHO LTDA</v>
          </cell>
        </row>
        <row r="4394">
          <cell r="B4394" t="str">
            <v>PADARIA E CONFEITARIA ANGELINA LTDA</v>
          </cell>
        </row>
        <row r="4395">
          <cell r="B4395" t="str">
            <v>PROTEL ADMINISTRACAO HOTELEIRA LTDA</v>
          </cell>
        </row>
        <row r="4396">
          <cell r="B4396" t="str">
            <v>INDÚSTRIA E COM. DE PEDRAS JUNDIÁ LTDA</v>
          </cell>
        </row>
        <row r="4397">
          <cell r="B4397" t="str">
            <v>BIBINHO REGULAGENS DE AUTOMÓVEIS LTDA</v>
          </cell>
        </row>
        <row r="4398">
          <cell r="B4398" t="str">
            <v>N. F. RIBEIRO &amp; CIA LTDA</v>
          </cell>
        </row>
        <row r="4399">
          <cell r="B4399" t="str">
            <v>EMPRESA DE MINERACAO FONTE LIMPA LTDA</v>
          </cell>
        </row>
        <row r="4400">
          <cell r="B4400" t="str">
            <v>CASARÃO LUSTRES LTDA</v>
          </cell>
        </row>
        <row r="4401">
          <cell r="B4401" t="str">
            <v>IND. COM. DECKER BRASIL LTDA</v>
          </cell>
        </row>
        <row r="4402">
          <cell r="B4402" t="str">
            <v>RIOPUMPEN COMÉRCIO E SERVIÇOS LTDA</v>
          </cell>
        </row>
        <row r="4403">
          <cell r="B4403" t="str">
            <v>FUNDAÇÃO PADRE LEONEL FRANÇA</v>
          </cell>
        </row>
        <row r="4404">
          <cell r="B4404" t="str">
            <v>MIRA ARTIGOS DE DESENHO E PAPELARIA LTDA</v>
          </cell>
        </row>
        <row r="4405">
          <cell r="B4405" t="str">
            <v>P.P. CORREA RAMOS</v>
          </cell>
        </row>
        <row r="4406">
          <cell r="B4406" t="str">
            <v>PORTAL MARICA COMERCIO DE MADEIRAS LTDA</v>
          </cell>
        </row>
        <row r="4407">
          <cell r="B4407" t="str">
            <v>ENGEBASE ENGENHARIA E FUNDAÇÕES LTDA</v>
          </cell>
        </row>
        <row r="4408">
          <cell r="B4408" t="str">
            <v>TINTAS EUROPA LTDA.</v>
          </cell>
        </row>
        <row r="4409">
          <cell r="B4409" t="str">
            <v>CARDAN RIO IND.COM. DE AUTO PECAS LTDA</v>
          </cell>
        </row>
        <row r="4410">
          <cell r="B4410" t="str">
            <v>LOJAS DAS CORREIAS LTDA</v>
          </cell>
        </row>
        <row r="4411">
          <cell r="B4411" t="str">
            <v>POSTO VIA 11 LTDA</v>
          </cell>
        </row>
        <row r="4412">
          <cell r="B4412" t="str">
            <v>GRANJA CORRIENTES AREAL LTDA</v>
          </cell>
        </row>
        <row r="4413">
          <cell r="B4413" t="str">
            <v>CARLOS DA SILVA CARDOSO</v>
          </cell>
        </row>
        <row r="4414">
          <cell r="B4414" t="str">
            <v>N.W. DO BRASIL MÁQUINAS E PLÁSTICOS LTDA</v>
          </cell>
        </row>
        <row r="4415">
          <cell r="B4415" t="str">
            <v>ADRIANO F. GRACA BORRACHAS E ACESSORIOS</v>
          </cell>
        </row>
        <row r="4416">
          <cell r="B4416" t="str">
            <v>CAFÉ E BAR ESTOQUE LTDA</v>
          </cell>
        </row>
        <row r="4417">
          <cell r="B4417" t="str">
            <v>LIVRARIA E PAPEL.ASSIS DE NOVA IGUACU LTDA</v>
          </cell>
        </row>
        <row r="4418">
          <cell r="B4418" t="str">
            <v>DISTRIBUIDORA CUMMINS LESTE LTDA</v>
          </cell>
        </row>
        <row r="4419">
          <cell r="B4419" t="str">
            <v>ORNATO S.A-IND. DE PISOS E AZULEJOS</v>
          </cell>
        </row>
        <row r="4420">
          <cell r="B4420" t="str">
            <v>CONSTRUTORA MONJARDIM MARQUES LTDA</v>
          </cell>
        </row>
        <row r="4421">
          <cell r="B4421" t="str">
            <v>POSTO E CHURRASCARIA ART LTDA</v>
          </cell>
        </row>
        <row r="4422">
          <cell r="B4422" t="str">
            <v>SUPEMA - SUPORTE PECAS PARA MAQUINAS LTD</v>
          </cell>
        </row>
        <row r="4423">
          <cell r="B4423" t="str">
            <v>TECNOCOOP INFORMÁTICA LTDA</v>
          </cell>
        </row>
        <row r="4424">
          <cell r="B4424" t="str">
            <v>MADEIRAO PADUA LTDA</v>
          </cell>
        </row>
        <row r="4425">
          <cell r="B4425" t="str">
            <v>HIDRO VÁCUO LIMPEZA LTDA</v>
          </cell>
        </row>
        <row r="4426">
          <cell r="B4426" t="str">
            <v>TRANSPORTES BELEM LTDA</v>
          </cell>
        </row>
        <row r="4427">
          <cell r="B4427" t="str">
            <v>POSTO FLORIANO LTDA</v>
          </cell>
        </row>
        <row r="4428">
          <cell r="B4428" t="str">
            <v>J.P. SILVA CARIMBOS</v>
          </cell>
        </row>
        <row r="4429">
          <cell r="B4429" t="str">
            <v>ELCILEI FRANCISCO GONCALVES - ME</v>
          </cell>
        </row>
        <row r="4430">
          <cell r="B4430" t="str">
            <v>UNITEMPER COMÉRCIO DE VIDROS LTDA</v>
          </cell>
        </row>
        <row r="4431">
          <cell r="B4431" t="str">
            <v>WANDERLEY HOOD ENGENHARIA LTDA</v>
          </cell>
        </row>
        <row r="4432">
          <cell r="B4432" t="str">
            <v>SANTO CRISTO COMÉRCIO LTDA</v>
          </cell>
        </row>
        <row r="4433">
          <cell r="B4433" t="str">
            <v>MIRAK ENGENHARIA LTDA</v>
          </cell>
        </row>
        <row r="4434">
          <cell r="B4434" t="str">
            <v>FERANT IND. E COMÉRCIO DE ROUPAS LTDA</v>
          </cell>
        </row>
        <row r="4435">
          <cell r="B4435" t="str">
            <v>IBRAVUM INDÚSTRIA E COMÉRCIO LTDA</v>
          </cell>
        </row>
        <row r="4436">
          <cell r="B4436" t="str">
            <v>FORTALEZA METAIS IND.COM. LTDA</v>
          </cell>
        </row>
        <row r="4437">
          <cell r="B4437" t="str">
            <v>GEFER-DISTR.MATERIAIS DE CONSTRUÇÃO LTDA</v>
          </cell>
        </row>
        <row r="4438">
          <cell r="B4438" t="str">
            <v>MAPEMA AUTO PEÇAS LTDA</v>
          </cell>
        </row>
        <row r="4439">
          <cell r="B4439" t="str">
            <v>POSTO CANCELA SERVIÇOS E COMÉRCIO LTDA</v>
          </cell>
        </row>
        <row r="4440">
          <cell r="B4440" t="str">
            <v>POSTO DE GASOLINA FIDELENSE LTDA</v>
          </cell>
        </row>
        <row r="4441">
          <cell r="B4441" t="str">
            <v>CONSTRUCON CONSTRUCAO,URBANISMO E CONSER</v>
          </cell>
        </row>
        <row r="4442">
          <cell r="B4442" t="str">
            <v>IND. E COM. DE PRE-MOLDADOS CRUZEIRO DO SUL LTDA</v>
          </cell>
        </row>
        <row r="4443">
          <cell r="B4443" t="str">
            <v>ENGELIDER CONSTRUTORA LTDA</v>
          </cell>
        </row>
        <row r="4444">
          <cell r="B4444" t="str">
            <v>REQUINTE BAR E LANCHONETE LTDA</v>
          </cell>
        </row>
        <row r="4445">
          <cell r="B4445" t="str">
            <v>CONECTUDO - PECAS E CONEXOES LTDA</v>
          </cell>
        </row>
        <row r="4446">
          <cell r="B4446" t="str">
            <v>SIMAR AUTO ELÉTRICA LTDA</v>
          </cell>
        </row>
        <row r="4447">
          <cell r="B4447" t="str">
            <v>DINDA PLANTAS E DECORAÇÕES LTDA</v>
          </cell>
        </row>
        <row r="4448">
          <cell r="B4448" t="str">
            <v>RÁPIDO MINEIRO LTDA</v>
          </cell>
        </row>
        <row r="4449">
          <cell r="B4449" t="str">
            <v>RÁPIDO MINEIRO LTDA</v>
          </cell>
        </row>
        <row r="4450">
          <cell r="B4450" t="str">
            <v>PROGEO GEOTECNICA LTDA</v>
          </cell>
        </row>
        <row r="4451">
          <cell r="B4451" t="str">
            <v>CASA RIO PAIVA DE BONSUCESSO PNEUS LTDA</v>
          </cell>
        </row>
        <row r="4452">
          <cell r="B4452" t="str">
            <v>M.L.N. JOÃO MERCEARIA E BAR</v>
          </cell>
        </row>
        <row r="4453">
          <cell r="B4453" t="str">
            <v>FONTEL TELEFONIA E TELEC. LTDA</v>
          </cell>
        </row>
        <row r="4454">
          <cell r="B4454" t="str">
            <v>LAJES PENTAGONO INDUSTRIA E COMERCIO LTD</v>
          </cell>
        </row>
        <row r="4455">
          <cell r="B4455" t="str">
            <v>PERFIL CONSULTORES EXECUTIVOS LTDA.</v>
          </cell>
        </row>
        <row r="4456">
          <cell r="B4456" t="str">
            <v>ELETROMIL COMERCIAL LTDA</v>
          </cell>
        </row>
        <row r="4457">
          <cell r="B4457" t="str">
            <v>COLLAR TINTAS LTDA</v>
          </cell>
        </row>
        <row r="4458">
          <cell r="B4458" t="str">
            <v>COLLAR TINTAS LTDA</v>
          </cell>
        </row>
        <row r="4459">
          <cell r="B4459" t="str">
            <v>COLLAR TINTAS LTDA</v>
          </cell>
        </row>
        <row r="4460">
          <cell r="B4460" t="str">
            <v>POSTO ORIENTE YPIRANGA LTDA</v>
          </cell>
        </row>
        <row r="4461">
          <cell r="B4461" t="str">
            <v>E.P. CARVALHO</v>
          </cell>
        </row>
        <row r="4462">
          <cell r="B4462" t="str">
            <v>NOCA AUTO PEÇAS LTDA ME</v>
          </cell>
        </row>
        <row r="4463">
          <cell r="B4463" t="str">
            <v>DIMEL DISTR.MATERIAL ELETRICO LTDA</v>
          </cell>
        </row>
        <row r="4464">
          <cell r="B4464" t="str">
            <v>HALLES DISTRIBUIDORA LTDA</v>
          </cell>
        </row>
        <row r="4465">
          <cell r="B4465" t="str">
            <v>ARARUAMA PNEUS LTDA</v>
          </cell>
        </row>
        <row r="4466">
          <cell r="B4466" t="str">
            <v>AURELIANO DOS SANTOS ARAUJO</v>
          </cell>
        </row>
        <row r="4467">
          <cell r="B4467" t="str">
            <v>BARROSO DE CASTRO MÁRMORES E GRANITOS LTDA</v>
          </cell>
        </row>
        <row r="4468">
          <cell r="B4468" t="str">
            <v>AUTO POSTO PISCA PISCA LTDA.</v>
          </cell>
        </row>
        <row r="4469">
          <cell r="B4469" t="str">
            <v>POSTO TRÊS AMIGOS LTDA</v>
          </cell>
        </row>
        <row r="4470">
          <cell r="B4470" t="str">
            <v>CONSTEC CONSULTORIA TECNICA LTDA</v>
          </cell>
        </row>
        <row r="4471">
          <cell r="B4471" t="str">
            <v>DIS-TRAN DISTRIB. E TRANSPORTADORA LTDA</v>
          </cell>
        </row>
        <row r="4472">
          <cell r="B4472" t="str">
            <v>PEDREIRA MARACANÃ LTDA</v>
          </cell>
        </row>
        <row r="4473">
          <cell r="B4473" t="str">
            <v>REOL CONSTRUTORA LTDA</v>
          </cell>
        </row>
        <row r="4474">
          <cell r="B4474" t="str">
            <v>DAVID´S COSTA BAR E RESTAURANTE LTDA.</v>
          </cell>
        </row>
        <row r="4475">
          <cell r="B4475" t="str">
            <v>COPESO TÉCNICA DE COMPRESSORES LTDA</v>
          </cell>
        </row>
        <row r="4476">
          <cell r="B4476" t="str">
            <v>UNIÃO DE ARARUAMA COM. DE CARNES LTDA</v>
          </cell>
        </row>
        <row r="4477">
          <cell r="B4477" t="str">
            <v>BAR E LANCHONETE GOIABAL LTDA</v>
          </cell>
        </row>
        <row r="4478">
          <cell r="B4478" t="str">
            <v>SCHANUEL FERRAMENTARIA E PLÁSTICOS LTDA</v>
          </cell>
        </row>
        <row r="4479">
          <cell r="B4479" t="str">
            <v>BRASÍLIA MAT. DE CONSTRUÇÃO LTDA</v>
          </cell>
        </row>
        <row r="4480">
          <cell r="B4480" t="str">
            <v>MONZA COMÉRCIO DE PETRÓLEO E DERIV. LTDA</v>
          </cell>
        </row>
        <row r="4481">
          <cell r="B4481" t="str">
            <v>TUVIBRA INDUSTRIAL E CONSTRUTORA S/A</v>
          </cell>
        </row>
        <row r="4482">
          <cell r="B4482" t="str">
            <v>MADEIRAS SÃO PEDRO LTDA</v>
          </cell>
        </row>
        <row r="4483">
          <cell r="B4483" t="str">
            <v>D.R. CAMPOS - ME</v>
          </cell>
        </row>
        <row r="4484">
          <cell r="B4484" t="str">
            <v>EMPRESA DE MINERACAO SERRAO LTDA</v>
          </cell>
        </row>
        <row r="4485">
          <cell r="B4485" t="str">
            <v>SAINT-GOBAIN CANALIZAÇÃO S/A</v>
          </cell>
        </row>
        <row r="4486">
          <cell r="B4486" t="str">
            <v>SAINT-GOBAIN CANALIZAÇÃO S/A.</v>
          </cell>
        </row>
        <row r="4487">
          <cell r="B4487" t="str">
            <v>SANEVIA - SANEAMENTO, ENGENHARIA E VIACA</v>
          </cell>
        </row>
        <row r="4488">
          <cell r="B4488" t="str">
            <v>HEAUMAQ LTDA</v>
          </cell>
        </row>
        <row r="4489">
          <cell r="B4489" t="str">
            <v>HEAUMAQ LTDA</v>
          </cell>
        </row>
        <row r="4490">
          <cell r="B4490" t="str">
            <v>FREIMOL FORNECEDORA DE FREIOS E MOLAS LTDA</v>
          </cell>
        </row>
        <row r="4491">
          <cell r="B4491" t="str">
            <v>REDE FLORIANO DE SERVICOS POSTO PILOTOS</v>
          </cell>
        </row>
        <row r="4492">
          <cell r="B4492" t="str">
            <v>POSTO ANO BOM LTDA</v>
          </cell>
        </row>
        <row r="4493">
          <cell r="B4493" t="str">
            <v>RUBBERTEC COMÉRCIO E SERVIÇOS LTDA</v>
          </cell>
        </row>
        <row r="4494">
          <cell r="B4494" t="str">
            <v>CONST. IMOB. PEDRO MELO LTDA</v>
          </cell>
        </row>
        <row r="4495">
          <cell r="B4495" t="str">
            <v>TECNOL EQUIPAMENTOS DE CONTROLE</v>
          </cell>
        </row>
        <row r="4496">
          <cell r="B4496" t="str">
            <v>PEDREIRA POMBAL LTDA</v>
          </cell>
        </row>
        <row r="4497">
          <cell r="B4497" t="str">
            <v>ELÉTRICA AFINAL LTDA</v>
          </cell>
        </row>
        <row r="4498">
          <cell r="B4498" t="str">
            <v>ELICON CANUTO DA SILVA</v>
          </cell>
        </row>
        <row r="4499">
          <cell r="B4499" t="str">
            <v>SOTRATOR PECAS EQUIPAMENTOS LTDA</v>
          </cell>
        </row>
        <row r="4500">
          <cell r="B4500" t="str">
            <v>PROGAB PROJETO E OBRA DE GABIOES LTDA</v>
          </cell>
        </row>
        <row r="4501">
          <cell r="B4501" t="str">
            <v>FORNECEDORA DE MAT. CONSTRUCAO MONTE SOL</v>
          </cell>
        </row>
        <row r="4502">
          <cell r="B4502" t="str">
            <v>CHURRASCARIA GAROUPA LTDA</v>
          </cell>
        </row>
        <row r="4503">
          <cell r="B4503" t="str">
            <v>NOVA ALDEIA INDÚSTRIA E COMÉRCIO LTDA-ME</v>
          </cell>
        </row>
        <row r="4504">
          <cell r="B4504" t="str">
            <v>A.D.DIOGO</v>
          </cell>
        </row>
        <row r="4505">
          <cell r="B4505" t="str">
            <v>MIRO'S COM. DE TUBOS E VÁLVULAS LTDA</v>
          </cell>
        </row>
        <row r="4506">
          <cell r="B4506" t="str">
            <v>SALAQUIEL ARSENIO DOS SANTOS</v>
          </cell>
        </row>
        <row r="4507">
          <cell r="B4507" t="str">
            <v>LANCHONETE RESENDE</v>
          </cell>
        </row>
        <row r="4508">
          <cell r="B4508" t="str">
            <v>OACIL MATERIAIS DE CONSTRUCAO LTDA</v>
          </cell>
        </row>
        <row r="4509">
          <cell r="B4509" t="str">
            <v>COMERCIAL E DIST. CODISPEL CONTROLES LTDA</v>
          </cell>
        </row>
        <row r="4510">
          <cell r="B4510" t="str">
            <v>PEDREIRA CAMPO REDONDO LTDA-EPP</v>
          </cell>
        </row>
        <row r="4511">
          <cell r="B4511" t="str">
            <v>GRÁFICA E EDITORA STAMPPA LTDA</v>
          </cell>
        </row>
        <row r="4512">
          <cell r="B4512" t="str">
            <v>POSTO LÍDER LTDA</v>
          </cell>
        </row>
        <row r="4513">
          <cell r="B4513" t="str">
            <v>QUEIROZ INDÚSTRIA E COMÉRCIO LTDA</v>
          </cell>
        </row>
        <row r="4514">
          <cell r="B4514" t="str">
            <v>PEDREIRA PRONTA ENTREGA LTDA</v>
          </cell>
        </row>
        <row r="4515">
          <cell r="B4515" t="str">
            <v>COTRAL COMÉRCIO DE TRATORES LTDA</v>
          </cell>
        </row>
        <row r="4516">
          <cell r="B4516" t="str">
            <v>CAMPOS ESQUADRIAS LTDA</v>
          </cell>
        </row>
        <row r="4517">
          <cell r="B4517" t="str">
            <v>SHAEN GRÁFICA E EDITORA LTDA</v>
          </cell>
        </row>
        <row r="4518">
          <cell r="B4518" t="str">
            <v>RODRIMA'C FERRAM.PEÇAS DE PRECISAO LTDA</v>
          </cell>
        </row>
        <row r="4519">
          <cell r="B4519" t="str">
            <v>POSTO SOUTO BAHIA LTDA.</v>
          </cell>
        </row>
        <row r="4520">
          <cell r="B4520" t="str">
            <v>PEDREIRA IMBOASSICA LTDA</v>
          </cell>
        </row>
        <row r="4521">
          <cell r="B4521" t="str">
            <v>IMPAR COMERCIO E REPRESENTACOES LTDA</v>
          </cell>
        </row>
        <row r="4522">
          <cell r="B4522" t="str">
            <v>SOCIEDADE AUTO ESPORTE LTDA</v>
          </cell>
        </row>
        <row r="4523">
          <cell r="B4523" t="str">
            <v>DISTR.DE ARTEF.DE BORRACHA DIABOL LTDA</v>
          </cell>
        </row>
        <row r="4524">
          <cell r="B4524" t="str">
            <v>LAFONTE MATERIAIS DE CONSTRUÇÃO LTDA</v>
          </cell>
        </row>
        <row r="4525">
          <cell r="B4525" t="str">
            <v>PEDREIRA ITERERE IND E COM LTDA</v>
          </cell>
        </row>
        <row r="4526">
          <cell r="B4526" t="str">
            <v>PALACE HOTEL LTDA.</v>
          </cell>
        </row>
        <row r="4527">
          <cell r="B4527" t="str">
            <v>CONFEITARIA FRANCESA LTDA</v>
          </cell>
        </row>
        <row r="4528">
          <cell r="B4528" t="str">
            <v>MECASOL TRATORES LTDA</v>
          </cell>
        </row>
        <row r="4529">
          <cell r="B4529" t="str">
            <v>CONSERJ SERV. ESPECIAIS CONSTR. LTDA.</v>
          </cell>
        </row>
        <row r="4530">
          <cell r="B4530" t="str">
            <v>TODAROLE HIDRAULICA MAQ.E FERRAMENTAS LT</v>
          </cell>
        </row>
        <row r="4531">
          <cell r="B4531" t="str">
            <v>K.R. AGÊNCIA DE VIAGENS LTDA</v>
          </cell>
        </row>
        <row r="4532">
          <cell r="B4532" t="str">
            <v>CASA MARCONE ELÉTRICA HIDRÁULICA LTDA</v>
          </cell>
        </row>
        <row r="4533">
          <cell r="B4533" t="str">
            <v>CONSTRUTORA CHAVES LTDA</v>
          </cell>
        </row>
        <row r="4534">
          <cell r="B4534" t="str">
            <v>ELETRO SOSSAI LTDA</v>
          </cell>
        </row>
        <row r="4535">
          <cell r="B4535" t="str">
            <v>NOR-TEC COMÉRCIO E INDÚSTRIA LTDA</v>
          </cell>
        </row>
        <row r="4536">
          <cell r="B4536" t="str">
            <v>CONCRETEL LTDA</v>
          </cell>
        </row>
        <row r="4537">
          <cell r="B4537" t="str">
            <v>REALEZA COM. E REP. DE ARTIGOS IND. LTDA</v>
          </cell>
        </row>
        <row r="4538">
          <cell r="B4538" t="str">
            <v>VIVIANA COMERCIO ARTIGOS INDUSTRIAIS LTD</v>
          </cell>
        </row>
        <row r="4539">
          <cell r="B4539" t="str">
            <v>JORGE CORRÊA LUQUEZ</v>
          </cell>
        </row>
        <row r="4540">
          <cell r="B4540" t="str">
            <v>VITORIANO DE BRITO</v>
          </cell>
        </row>
        <row r="4541">
          <cell r="B4541" t="str">
            <v>COLONIAL COMÉRCIO DE LUSTRES LTDA</v>
          </cell>
        </row>
        <row r="4542">
          <cell r="B4542" t="str">
            <v>MATERIAL DE CONSTRUÇÃO CASA DA PRAIA LTDA</v>
          </cell>
        </row>
        <row r="4543">
          <cell r="B4543" t="str">
            <v>MARJA COMERCIO E REPRESENTACOES LTDA</v>
          </cell>
        </row>
        <row r="4544">
          <cell r="B4544" t="str">
            <v>VIDRAÇARIA VIDROPAZ LTDA</v>
          </cell>
        </row>
        <row r="4545">
          <cell r="B4545" t="str">
            <v>PSP COMÉRCIO E REPRESENTAÇÕES LTDA</v>
          </cell>
        </row>
        <row r="4546">
          <cell r="B4546" t="str">
            <v>COMAL ENGENHARIA LTDA</v>
          </cell>
        </row>
        <row r="4547">
          <cell r="B4547" t="str">
            <v>SIND.DAS EMPRESAS DE TRANSP.PASSAGEIROS DE BARRA MANSA LTDA</v>
          </cell>
        </row>
        <row r="4548">
          <cell r="B4548" t="str">
            <v>POLIMIX CONCRETO LTDA</v>
          </cell>
        </row>
        <row r="4549">
          <cell r="B4549" t="str">
            <v>POLIMIX CONCRETO LTDA</v>
          </cell>
        </row>
        <row r="4550">
          <cell r="B4550" t="str">
            <v>POLIMIX CONCRETO LTDA</v>
          </cell>
        </row>
        <row r="4551">
          <cell r="B4551" t="str">
            <v>POLIMIX CONCRETO LTDA</v>
          </cell>
        </row>
        <row r="4552">
          <cell r="B4552" t="str">
            <v>POLIMIX CONCRETO LTDA</v>
          </cell>
        </row>
        <row r="4553">
          <cell r="B4553" t="str">
            <v>B.S. ENGENHARIA LTDA</v>
          </cell>
        </row>
        <row r="4554">
          <cell r="B4554" t="str">
            <v>J.L. DE CASTILHO</v>
          </cell>
        </row>
        <row r="4555">
          <cell r="B4555" t="str">
            <v>SANI SYSTEM-SISTEMAS DE SANEAMENTO LTDA</v>
          </cell>
        </row>
        <row r="4556">
          <cell r="B4556" t="str">
            <v>ARCTURO MATERIAS DE CONSTRUCAO LTDA</v>
          </cell>
        </row>
        <row r="4557">
          <cell r="B4557" t="str">
            <v>TRIMASA DERIVADOS DE PETRÓLEO</v>
          </cell>
        </row>
        <row r="4558">
          <cell r="B4558" t="str">
            <v>HOTEL PREF. MUNICIPAL DE S.A. DE PADUA</v>
          </cell>
        </row>
        <row r="4559">
          <cell r="B4559" t="str">
            <v>MATERIAIS DE CONSTRUÇÃO NELCYLÂNDIA LTDA</v>
          </cell>
        </row>
        <row r="4560">
          <cell r="B4560" t="str">
            <v>PREMAG SISTEMA DE CONSTRUCOES LTDA</v>
          </cell>
        </row>
        <row r="4561">
          <cell r="B4561" t="str">
            <v>CHERRY HOTEL LTDA - ME</v>
          </cell>
        </row>
        <row r="4562">
          <cell r="B4562" t="str">
            <v>FORNEC.MAT.IND. DE CIMENTO ARMADO CRUZEI</v>
          </cell>
        </row>
        <row r="4563">
          <cell r="B4563" t="str">
            <v>CERÂMICA COLONIAL LTDA</v>
          </cell>
        </row>
        <row r="4564">
          <cell r="B4564" t="str">
            <v>AUTO ELÉTRIC RENÊ LTDA</v>
          </cell>
        </row>
        <row r="4565">
          <cell r="B4565" t="str">
            <v>LANCHONETE STOP HERE LTDA</v>
          </cell>
        </row>
        <row r="4566">
          <cell r="B4566" t="str">
            <v>CONVEM MINERACAO LTDA</v>
          </cell>
        </row>
        <row r="4567">
          <cell r="B4567" t="str">
            <v>ATLÂNTICA ENGENHARIA E TERRAPLANAGEM LTDA</v>
          </cell>
        </row>
        <row r="4568">
          <cell r="B4568" t="str">
            <v>PETRAL PEÇAS P/TRATORES E MÁQUINAS LTDA</v>
          </cell>
        </row>
        <row r="4569">
          <cell r="B4569" t="str">
            <v>ERVAL PAULA LEAL</v>
          </cell>
        </row>
        <row r="4570">
          <cell r="B4570" t="str">
            <v>FÁBRICA ARQUITETURA LTDA</v>
          </cell>
        </row>
        <row r="4571">
          <cell r="B4571" t="str">
            <v>SUPER ALERT ELETRÔNICA LTDA</v>
          </cell>
        </row>
        <row r="4572">
          <cell r="B4572" t="str">
            <v>BAZAR ESPERANÇA DE ITAGUAÍ LTDA</v>
          </cell>
        </row>
        <row r="4573">
          <cell r="B4573" t="str">
            <v>ALCOM ALCANTARA COMERCIO PECAS E SERVICO</v>
          </cell>
        </row>
        <row r="4574">
          <cell r="B4574" t="str">
            <v>AUTO ELÉTRICA NILTINHO LTDA</v>
          </cell>
        </row>
        <row r="4575">
          <cell r="B4575" t="str">
            <v>FERRAL EQUIPAMENTOS INDUSTRIAIS LTDA</v>
          </cell>
        </row>
        <row r="4576">
          <cell r="B4576" t="str">
            <v>FERROVIA COMÉRCIO DE FERRO E AÇO LTDA</v>
          </cell>
        </row>
        <row r="4577">
          <cell r="B4577" t="str">
            <v>LINDOL INDÚSTRIA DE PRODS. DE LIMPEZA LTDA.</v>
          </cell>
        </row>
        <row r="4578">
          <cell r="B4578" t="str">
            <v>J.H. SATURNO DISTR DE MATERIAIS DE ESCR. E DE LIMPEZA LTDA</v>
          </cell>
        </row>
        <row r="4579">
          <cell r="B4579" t="str">
            <v>GRANOIL LTDA</v>
          </cell>
        </row>
        <row r="4580">
          <cell r="B4580" t="str">
            <v>LAMINAÇÃO GUANABARA LTDA.</v>
          </cell>
        </row>
        <row r="4581">
          <cell r="B4581" t="str">
            <v>LAMINACAO GUANABARA LTDA</v>
          </cell>
        </row>
        <row r="4582">
          <cell r="B4582" t="str">
            <v>POSTO THAYLUAN LTDA</v>
          </cell>
        </row>
        <row r="4583">
          <cell r="B4583" t="str">
            <v>TIME SERVICE RECURSOS HUMANOS LTDA</v>
          </cell>
        </row>
        <row r="4584">
          <cell r="B4584" t="str">
            <v>SO RETRO RIO DIVISAO HIDRAULICA LTDA</v>
          </cell>
        </row>
        <row r="4585">
          <cell r="B4585" t="str">
            <v>A.V. DA COSTA AÇOUGUE E MERCEARIA - ME</v>
          </cell>
        </row>
        <row r="4586">
          <cell r="B4586" t="str">
            <v>COM. DE CEREAIS PARANÁ DE MESQUITA LTDA</v>
          </cell>
        </row>
        <row r="4587">
          <cell r="B4587" t="str">
            <v>KOTRAC PEÇAS E ACESSÓRIOS LTDA</v>
          </cell>
        </row>
        <row r="4588">
          <cell r="B4588" t="str">
            <v>NOVA CAPOTARIA VIDRAÇARIA E ACESSÓRIOS LTDA</v>
          </cell>
        </row>
        <row r="4589">
          <cell r="B4589" t="str">
            <v>CAVAGUTI AUTO PEÇAS LTDA</v>
          </cell>
        </row>
        <row r="4590">
          <cell r="B4590" t="str">
            <v>OSTRÃO HOTEL LTDA.</v>
          </cell>
        </row>
        <row r="4591">
          <cell r="B4591" t="str">
            <v>JORJA INDÚSTRIA DE MÓVEIS LTDA - ME</v>
          </cell>
        </row>
        <row r="4592">
          <cell r="B4592" t="str">
            <v>G.R.F. BORRACHEIRO LTDA</v>
          </cell>
        </row>
        <row r="4593">
          <cell r="B4593" t="str">
            <v>GUTA STUDIO LTDA</v>
          </cell>
        </row>
        <row r="4594">
          <cell r="B4594" t="str">
            <v>BM CONSULTORES ASSOCIADOS LTDA</v>
          </cell>
        </row>
        <row r="4595">
          <cell r="B4595" t="str">
            <v>ALBRAN COM. DE SOLDAS E FERRAGENS LTDA</v>
          </cell>
        </row>
        <row r="4596">
          <cell r="B4596" t="str">
            <v>JOSÉ DE PAULA NEVES - ME</v>
          </cell>
        </row>
        <row r="4597">
          <cell r="B4597" t="str">
            <v>HIDRÁULICA VALE DO PARAÍBA LTDA</v>
          </cell>
        </row>
        <row r="4598">
          <cell r="B4598" t="str">
            <v>TRANSPORTE GENEROSO LTDA.</v>
          </cell>
        </row>
        <row r="4599">
          <cell r="B4599" t="str">
            <v>CARBAT DISTR.ASSESS.COM.DER. PETRÓLEO LTDA</v>
          </cell>
        </row>
        <row r="4600">
          <cell r="B4600" t="str">
            <v>MASTER MÁQUINAS E EQUIPAMENTOS LTDA</v>
          </cell>
        </row>
        <row r="4601">
          <cell r="B4601" t="str">
            <v>COMÉRCIO E REPRESENTAÇÕES TIGRE LTDA</v>
          </cell>
        </row>
        <row r="4602">
          <cell r="B4602" t="str">
            <v>CARBOVI COMERCIO DE PECAS LTDA</v>
          </cell>
        </row>
        <row r="4603">
          <cell r="B4603" t="str">
            <v>ANDAIMES RIO SERVIÇOS E COMÉRCIO LTDA</v>
          </cell>
        </row>
        <row r="4604">
          <cell r="B4604" t="str">
            <v>ANOX INDÚSTRIA E COMÉRCIO LTDA</v>
          </cell>
        </row>
        <row r="4605">
          <cell r="B4605" t="str">
            <v>POLIFIBRA ENG.DE PLÁSTICOS REFORÇADOS LTDA</v>
          </cell>
        </row>
        <row r="4606">
          <cell r="B4606" t="str">
            <v>COFERRO COM.IND.FERRO VILA KENNEDY LTDA</v>
          </cell>
        </row>
        <row r="4607">
          <cell r="B4607" t="str">
            <v>IND. ARTEF. DE CIMENTO ARMADO SENOGA LTDA</v>
          </cell>
        </row>
        <row r="4608">
          <cell r="B4608" t="str">
            <v>REMAR INDÚSTRIAS GRÁFICAS LTDA</v>
          </cell>
        </row>
        <row r="4609">
          <cell r="B4609" t="str">
            <v>ENGEMAR PROJETOS E CONSTRUÇÕES LTDA</v>
          </cell>
        </row>
        <row r="4610">
          <cell r="B4610" t="str">
            <v>BRASILAR COMERCIO E INDUSTRIA LTDA</v>
          </cell>
        </row>
        <row r="4611">
          <cell r="B4611" t="str">
            <v>CERÂMICA DENIMAR LTDA</v>
          </cell>
        </row>
        <row r="4612">
          <cell r="B4612" t="str">
            <v>MAYERHOFER &amp; TOLEDO ARQ. PLANEJAMENTO E CONSULTORIA LTDA</v>
          </cell>
        </row>
        <row r="4613">
          <cell r="B4613" t="str">
            <v>NELIMAR RIO CONSTRUTORA LTDA</v>
          </cell>
        </row>
        <row r="4614">
          <cell r="B4614" t="str">
            <v>EDIMAQ MAQUINAS E EQUIPAMENTOS P/ ESCRI</v>
          </cell>
        </row>
        <row r="4615">
          <cell r="B4615" t="str">
            <v>EDIMAQ/MµQUINAS E EQUIPAMENTOS P/ ESCRIT</v>
          </cell>
        </row>
        <row r="4616">
          <cell r="B4616" t="str">
            <v>EDIMAQ</v>
          </cell>
        </row>
        <row r="4617">
          <cell r="B4617" t="str">
            <v>REPROMAT-COM.MAT.REPRODUÇÃO LTDA</v>
          </cell>
        </row>
        <row r="4618">
          <cell r="B4618" t="str">
            <v>ROLAMENTOS ANGRA LTDA</v>
          </cell>
        </row>
        <row r="4619">
          <cell r="B4619" t="str">
            <v>DWA ELETROTÉCNICA LTDA</v>
          </cell>
        </row>
        <row r="4620">
          <cell r="B4620" t="str">
            <v>CERÂMICA BOM LAJOTA LTDA</v>
          </cell>
        </row>
        <row r="4621">
          <cell r="B4621" t="str">
            <v>EMPRESA DE MINERACAO ITACAL LTDA</v>
          </cell>
        </row>
        <row r="4622">
          <cell r="B4622" t="str">
            <v>MERCEDECK - AUTO PEÇAS LTDA</v>
          </cell>
        </row>
        <row r="4623">
          <cell r="B4623" t="str">
            <v>L.E. ANIBOLETE CARVALHEIRA- ME</v>
          </cell>
        </row>
        <row r="4624">
          <cell r="B4624" t="str">
            <v>ADEMIR FERRAGENS LTDA</v>
          </cell>
        </row>
        <row r="4625">
          <cell r="B4625" t="str">
            <v>POSTO ORION LTDA.</v>
          </cell>
        </row>
        <row r="4626">
          <cell r="B4626" t="str">
            <v>SERRARIA FLORESTA ITABAPOANA LTDA</v>
          </cell>
        </row>
        <row r="4627">
          <cell r="B4627" t="str">
            <v>GESSO CAMPOS LTDA</v>
          </cell>
        </row>
        <row r="4628">
          <cell r="B4628" t="str">
            <v>INDUSTRIA E COMERCIO APOLO LTDA</v>
          </cell>
        </row>
        <row r="4629">
          <cell r="B4629" t="str">
            <v>P. R. ROSA MERCEARIA ME</v>
          </cell>
        </row>
        <row r="4630">
          <cell r="B4630" t="str">
            <v>AUTO POSTO MARAMAR LTDA</v>
          </cell>
        </row>
        <row r="4631">
          <cell r="B4631" t="str">
            <v>RODORIO INDL.COML. IMPLEMENTOS DE TRANSPORTES LTDA</v>
          </cell>
        </row>
        <row r="4632">
          <cell r="B4632" t="str">
            <v>ARCY DIAS FERREIRA</v>
          </cell>
        </row>
        <row r="4633">
          <cell r="B4633" t="str">
            <v>PLENA EDITORA GRÁFICA LTDA</v>
          </cell>
        </row>
        <row r="4634">
          <cell r="B4634" t="str">
            <v>SEBASTIÃO MATERIAIS DE CONSTRUÇÃO LTDA</v>
          </cell>
        </row>
        <row r="4635">
          <cell r="B4635" t="str">
            <v>PERCALHADA AUTO PEÇAS E SERVIÇOS LTDA</v>
          </cell>
        </row>
        <row r="4636">
          <cell r="B4636" t="str">
            <v>POSTO QUISSAMAN LTDA</v>
          </cell>
        </row>
        <row r="4637">
          <cell r="B4637" t="str">
            <v>EJORAN-EDIT.JORNAIS REVISTAS AG.NOTÍCIAS</v>
          </cell>
        </row>
        <row r="4638">
          <cell r="B4638" t="str">
            <v>AÇORITA COMÉRCIO DE FERROS LTDA</v>
          </cell>
        </row>
        <row r="4639">
          <cell r="B4639" t="str">
            <v>EMPRESA DE MINERACAO ESTRELA LTDA</v>
          </cell>
        </row>
        <row r="4640">
          <cell r="B4640" t="str">
            <v>CABANA XUXU LANCHONETE LTDA</v>
          </cell>
        </row>
        <row r="4641">
          <cell r="B4641" t="str">
            <v>DIVE DISTRIBUIDORA DE VEÍCULOS LTDA</v>
          </cell>
        </row>
        <row r="4642">
          <cell r="B4642" t="str">
            <v>FERRAGENS CAMARGO E FILHOS LTDA</v>
          </cell>
        </row>
        <row r="4643">
          <cell r="B4643" t="str">
            <v>ERMINDOLPHO TRANSPORTE E TERRAPLENAGEM L</v>
          </cell>
        </row>
        <row r="4644">
          <cell r="B4644" t="str">
            <v>COMERCIAL RIO CLARO LTDA</v>
          </cell>
        </row>
        <row r="4645">
          <cell r="B4645" t="str">
            <v>POSTO E CHURRASCARIA ALELUIA LTDA</v>
          </cell>
        </row>
        <row r="4646">
          <cell r="B4646" t="str">
            <v>SEMAQ SERVIÇOS EM MÁQUINAS LTDA</v>
          </cell>
        </row>
        <row r="4647">
          <cell r="B4647" t="str">
            <v>SURF HOTEL LTDA</v>
          </cell>
        </row>
        <row r="4648">
          <cell r="B4648" t="str">
            <v>RGA INDÚSTRIA E COMÉRCIO LTDA</v>
          </cell>
        </row>
        <row r="4649">
          <cell r="B4649" t="str">
            <v>EXPRESSO PREDILETO COM. E TRANSPORTES LTDA</v>
          </cell>
        </row>
        <row r="4650">
          <cell r="B4650" t="str">
            <v>SIEL TELECOMUNICAÇÕES LTDA</v>
          </cell>
        </row>
        <row r="4651">
          <cell r="B4651" t="str">
            <v>AAA SULIMPRESS ARTES GRÁFICAS E CARIMBOS LTDA</v>
          </cell>
        </row>
        <row r="4652">
          <cell r="B4652" t="str">
            <v>BENEDITO E PAULA PAINEIS E COMERCIO LTDA</v>
          </cell>
        </row>
        <row r="4653">
          <cell r="B4653" t="str">
            <v>FORNECEDORA CHATUBA DE NILÓPOLIS LTDA</v>
          </cell>
        </row>
        <row r="4654">
          <cell r="B4654" t="str">
            <v>FORNECEDORA CHATUBA DE NILÓPOLIS LTDA</v>
          </cell>
        </row>
        <row r="4655">
          <cell r="B4655" t="str">
            <v>TRANSMANDI TRANSPORTE E AREIA LTDA</v>
          </cell>
        </row>
        <row r="4656">
          <cell r="B4656" t="str">
            <v>J.F.CARDOSO TRANSPORTE RODOVIÁRIO-ME</v>
          </cell>
        </row>
        <row r="4657">
          <cell r="B4657" t="str">
            <v>CUTELARIA E TABACARIA PONTO DOIS LTDA</v>
          </cell>
        </row>
        <row r="4658">
          <cell r="B4658" t="str">
            <v>CASA CORAIS MAT.CONSTRUCAO</v>
          </cell>
        </row>
        <row r="4659">
          <cell r="B4659" t="str">
            <v>DISTRIBUIDORA DE MAT.CONSTR. MANGARATIBA LTDA</v>
          </cell>
        </row>
        <row r="4660">
          <cell r="B4660" t="str">
            <v>A.G. RIBEIRO MERCEARIA LTDA</v>
          </cell>
        </row>
        <row r="4661">
          <cell r="B4661" t="str">
            <v>INTER-GLOBAL TRANSPORTES DO BRASIL LTDA</v>
          </cell>
        </row>
        <row r="4662">
          <cell r="B4662" t="str">
            <v>DOKA BRASIL FORMAS PARA CONCRETO LTDA</v>
          </cell>
        </row>
        <row r="4663">
          <cell r="B4663" t="str">
            <v>DOKA BRASIL FÔRMAS PARA CONCRETO LTDA</v>
          </cell>
        </row>
        <row r="4664">
          <cell r="B4664" t="str">
            <v>ÁUREA SEGUROS</v>
          </cell>
        </row>
        <row r="4665">
          <cell r="B4665" t="str">
            <v>TEC-TEMP REFRIGERACAO LTDA</v>
          </cell>
        </row>
        <row r="4666">
          <cell r="B4666" t="str">
            <v>P.&amp; W. ARTES GRÁFICAS LTDA</v>
          </cell>
        </row>
        <row r="4667">
          <cell r="B4667" t="str">
            <v>NEW SERVICE GRAPHIC LTDA.</v>
          </cell>
        </row>
        <row r="4668">
          <cell r="B4668" t="str">
            <v>SERPEN SERVICOS E PROJETOS DE ENGENHARIA</v>
          </cell>
        </row>
        <row r="4669">
          <cell r="B4669" t="str">
            <v>PERISCÓPIO EQUIP. OPTRÔNICOS LTDA</v>
          </cell>
        </row>
        <row r="4670">
          <cell r="B4670" t="str">
            <v>CONSPEL CONSTR.PREST.SERVIÇO LTDA</v>
          </cell>
        </row>
        <row r="4671">
          <cell r="B4671" t="str">
            <v>O PARAFUSO DE SANTA CRUZ LTDA</v>
          </cell>
        </row>
        <row r="4672">
          <cell r="B4672" t="str">
            <v>CHURRASCARIA LANCHONETE POVÃO LTDA</v>
          </cell>
        </row>
        <row r="4673">
          <cell r="B4673" t="str">
            <v>GEOLOGUS ENGENHARIA LTDA</v>
          </cell>
        </row>
        <row r="4674">
          <cell r="B4674" t="str">
            <v>A.D.M. PETRÓLEO E DERIVADOS LTDA.</v>
          </cell>
        </row>
        <row r="4675">
          <cell r="B4675" t="str">
            <v>PROJETA ENGENHARIA LTDA</v>
          </cell>
        </row>
        <row r="4676">
          <cell r="B4676" t="str">
            <v>AR-BRASIL COMPRESSORES</v>
          </cell>
        </row>
        <row r="4677">
          <cell r="B4677" t="str">
            <v>L.CENTURIONE SCOTTO REPRESENTAÇÕES LTDA</v>
          </cell>
        </row>
        <row r="4678">
          <cell r="B4678" t="str">
            <v>PACI CONSTRUÇÕES LTDA</v>
          </cell>
        </row>
        <row r="4679">
          <cell r="B4679" t="str">
            <v>MERCEDANIA PECAS LTDA</v>
          </cell>
        </row>
        <row r="4680">
          <cell r="B4680" t="str">
            <v>BADÚ BAR E MERCEARIA LTDA - ME</v>
          </cell>
        </row>
        <row r="4681">
          <cell r="B4681" t="str">
            <v>CLÍNICA RADIOLÓGICA ALCIDES LOPES LTDA</v>
          </cell>
        </row>
        <row r="4682">
          <cell r="B4682" t="str">
            <v>TECMA TECNOLOGIA EM MEIO AMBIENTE LTDA</v>
          </cell>
        </row>
        <row r="4683">
          <cell r="B4683" t="str">
            <v>POSTO GUITY LTDA</v>
          </cell>
        </row>
        <row r="4684">
          <cell r="B4684" t="str">
            <v>MAXPEL DISTR.DE INFORM.E PAPELARIA LTDA</v>
          </cell>
        </row>
        <row r="4685">
          <cell r="B4685" t="str">
            <v>POSTO GUANABARA LTDA</v>
          </cell>
        </row>
        <row r="4686">
          <cell r="B4686" t="str">
            <v>A. MOTA &amp; IRMÃOS LTDA</v>
          </cell>
        </row>
        <row r="4687">
          <cell r="B4687" t="str">
            <v>GRAFICA FALCAO LTDA</v>
          </cell>
        </row>
        <row r="4688">
          <cell r="B4688" t="str">
            <v>CISPEL EMPRESA DE MINERACAO LTDA</v>
          </cell>
        </row>
        <row r="4689">
          <cell r="B4689" t="str">
            <v>ELETRICIDADE GUAIBA LTDA</v>
          </cell>
        </row>
        <row r="4690">
          <cell r="B4690" t="str">
            <v>SIGIL SOCIEDADE INDUSTRIAL DE GRANITOS L</v>
          </cell>
        </row>
        <row r="4691">
          <cell r="B4691" t="str">
            <v>CURI ENGENHARIA LTDA</v>
          </cell>
        </row>
        <row r="4692">
          <cell r="B4692" t="str">
            <v>CASA DAS BOMBAS LTDA</v>
          </cell>
        </row>
        <row r="4693">
          <cell r="B4693" t="str">
            <v>RUBEM CARVALHO - ME</v>
          </cell>
        </row>
        <row r="4694">
          <cell r="B4694" t="str">
            <v>SERGIO JOAO PEREIRA DA SILVA</v>
          </cell>
        </row>
        <row r="4695">
          <cell r="B4695" t="str">
            <v>CENTELHA COMERCIO E REPRESENTACOES LTDA</v>
          </cell>
        </row>
        <row r="4696">
          <cell r="B4696" t="str">
            <v>CENTELHA COMERCIAL ELÉTRICA LTDA</v>
          </cell>
        </row>
        <row r="4697">
          <cell r="B4697" t="str">
            <v>SÉRGIO MOREIRA ENGENHARIA PROJ.CONS.LTDA</v>
          </cell>
        </row>
        <row r="4698">
          <cell r="B4698" t="str">
            <v>FLUMINAUTO LTDA</v>
          </cell>
        </row>
        <row r="4699">
          <cell r="B4699" t="str">
            <v>AFIZON REVESTIMENTOS DE AMBIENTES GRUNERPI LTDA</v>
          </cell>
        </row>
        <row r="4700">
          <cell r="B4700" t="str">
            <v>AUTO POSTO CIGANO LTDA</v>
          </cell>
        </row>
        <row r="4701">
          <cell r="B4701" t="str">
            <v>MAX CÓPIAS LTDA</v>
          </cell>
        </row>
        <row r="4702">
          <cell r="B4702" t="str">
            <v>SERRAMAR COMÉRCIO DE COMBUSTÍVEIS LTDA</v>
          </cell>
        </row>
        <row r="4703">
          <cell r="B4703" t="str">
            <v>GINAMAR COMERCIO DE PANOS</v>
          </cell>
        </row>
        <row r="4704">
          <cell r="B4704" t="str">
            <v>COND. RIO HOTEL RESIDENCE</v>
          </cell>
        </row>
        <row r="4705">
          <cell r="B4705" t="str">
            <v>CONFART LTDA.</v>
          </cell>
        </row>
        <row r="4706">
          <cell r="B4706" t="str">
            <v>IBRATA MINERAÇÃO LTDA</v>
          </cell>
        </row>
        <row r="4707">
          <cell r="B4707" t="str">
            <v>IBRATA MINERACAO LTDA</v>
          </cell>
        </row>
        <row r="4708">
          <cell r="B4708" t="str">
            <v>BENÍCIO ILUSTRAÇÕES E PROD.ARTÍSTICAS LTDA</v>
          </cell>
        </row>
        <row r="4709">
          <cell r="B4709" t="str">
            <v>PROCART PAPELARIA E PRESENTES LTDA</v>
          </cell>
        </row>
        <row r="4710">
          <cell r="B4710" t="str">
            <v>ARQUIPLAN ARQUITETURA E PLANEJAMENTO LTDA</v>
          </cell>
        </row>
        <row r="4711">
          <cell r="B4711" t="str">
            <v>E. VIEIRA DA SILVA EMPREITEIRA-ME</v>
          </cell>
        </row>
        <row r="4712">
          <cell r="B4712" t="str">
            <v>J.A TERRAPLANAGEM LTDA</v>
          </cell>
        </row>
        <row r="4713">
          <cell r="B4713" t="str">
            <v>META SERVIÇOS TÉCNICOS LTDA</v>
          </cell>
        </row>
        <row r="4714">
          <cell r="B4714" t="str">
            <v>CHAVERAUTO CHAVEIRO DE AUTO LTDA</v>
          </cell>
        </row>
        <row r="4715">
          <cell r="B4715" t="str">
            <v>RSC TRAVEL SERVICE</v>
          </cell>
        </row>
        <row r="4716">
          <cell r="B4716" t="str">
            <v>TONIFOTO SOM LTDA</v>
          </cell>
        </row>
        <row r="4717">
          <cell r="B4717" t="str">
            <v>TONIFOTO</v>
          </cell>
        </row>
        <row r="4718">
          <cell r="B4718" t="str">
            <v>DRB AR CONDICIONADO LTDA</v>
          </cell>
        </row>
        <row r="4719">
          <cell r="B4719" t="str">
            <v>TECNOMOVEL INDÚSTRIA, COMÉRCIO E SERVIÇOS LTDA.</v>
          </cell>
        </row>
        <row r="4720">
          <cell r="B4720" t="str">
            <v>DIVIESC DIVISÕES E DECORAÇÕES PARA ESCRITÓRIO LTDA.</v>
          </cell>
        </row>
        <row r="4721">
          <cell r="B4721" t="str">
            <v>ARTES GRAFICAS ALMIR LTDA</v>
          </cell>
        </row>
        <row r="4722">
          <cell r="B4722" t="str">
            <v>O. CARVALHAIS POSTO DE GASOLINA</v>
          </cell>
        </row>
        <row r="4723">
          <cell r="B4723" t="str">
            <v>FORNECEDORA ELETRO E HIDRAULICA BRAGA LTDA</v>
          </cell>
        </row>
        <row r="4724">
          <cell r="B4724" t="str">
            <v>TECNOBRE COMERCIO E REPRESENTACOES LTDA</v>
          </cell>
        </row>
        <row r="4725">
          <cell r="B4725" t="str">
            <v>F. HERLANDO BEZERRA - ME</v>
          </cell>
        </row>
        <row r="4726">
          <cell r="B4726" t="str">
            <v>SUBURBANA EMPREITEIRA DE OBRAS LTDA</v>
          </cell>
        </row>
        <row r="4727">
          <cell r="B4727" t="str">
            <v>POSTO GROTÃO LTDA</v>
          </cell>
        </row>
        <row r="4728">
          <cell r="B4728" t="str">
            <v>SPAR PREMOLDADOS DE CONCRETO LTDA</v>
          </cell>
        </row>
        <row r="4729">
          <cell r="B4729" t="str">
            <v>MECÂNICA RP LTDA</v>
          </cell>
        </row>
        <row r="4730">
          <cell r="B4730" t="str">
            <v>VEIGUÁ DIESEL COMERCIAL E DISTRIBUIDORA LTDA</v>
          </cell>
        </row>
        <row r="4731">
          <cell r="B4731" t="str">
            <v>HOTEL TURISMO LE MAZOT SURMER LTDA</v>
          </cell>
        </row>
        <row r="4732">
          <cell r="B4732" t="str">
            <v>FLORAO MATERIAIS DE CONSTRUCAO LTDA</v>
          </cell>
        </row>
        <row r="4733">
          <cell r="B4733" t="str">
            <v>CONSTRUTÉC LTDA S/C</v>
          </cell>
        </row>
        <row r="4734">
          <cell r="B4734" t="str">
            <v>C. BARCELOS - ME</v>
          </cell>
        </row>
        <row r="4735">
          <cell r="B4735" t="str">
            <v>BAHIENSE &amp; CIA LTDA</v>
          </cell>
        </row>
        <row r="4736">
          <cell r="B4736" t="str">
            <v>PLACAS SALES LTDA</v>
          </cell>
        </row>
        <row r="4737">
          <cell r="B4737" t="str">
            <v>POLICLÍNICA SERVIÇOS MÉDICOS LTDA</v>
          </cell>
        </row>
        <row r="4738">
          <cell r="B4738" t="str">
            <v>TNF TRANSPORTADORA NORTE FLUMINENSE LTDA</v>
          </cell>
        </row>
        <row r="4739">
          <cell r="B4739" t="str">
            <v>RICARDO DOS SANTOS ABREU-ME</v>
          </cell>
        </row>
        <row r="4740">
          <cell r="B4740" t="str">
            <v>FABRICA DE TELAS GUARA COMERCIO E INDUST</v>
          </cell>
        </row>
        <row r="4741">
          <cell r="B4741" t="str">
            <v>LANCHONETE AMARALINA LTDA</v>
          </cell>
        </row>
        <row r="4742">
          <cell r="B4742" t="str">
            <v>AUTO MECÂNICA BOM TEMPO LTDA</v>
          </cell>
        </row>
        <row r="4743">
          <cell r="B4743" t="str">
            <v>METRAL EMPRESA DE TRANSPORTES LTDA</v>
          </cell>
        </row>
        <row r="4744">
          <cell r="B4744" t="str">
            <v>EMBRAVAL EMPRESA BRASILEIRA CONEXOES LTD</v>
          </cell>
        </row>
        <row r="4745">
          <cell r="B4745" t="str">
            <v>HELION PÓVOA PESQUISAS PATOLÓGICAS S/A</v>
          </cell>
        </row>
        <row r="4746">
          <cell r="B4746" t="str">
            <v>NACIONAL ENGECONSULT ENGENHARIA LTDA</v>
          </cell>
        </row>
        <row r="4747">
          <cell r="B4747" t="str">
            <v>IPEPAM-IND. PEDRAS PADUA MIRACEMA LTDA</v>
          </cell>
        </row>
        <row r="4748">
          <cell r="B4748" t="str">
            <v>CHURRASCARIA MAMINHA DE OURO LTDA</v>
          </cell>
        </row>
        <row r="4749">
          <cell r="B4749" t="str">
            <v>ITALIA VEÍCULOS LTDA</v>
          </cell>
        </row>
        <row r="4750">
          <cell r="B4750" t="str">
            <v>ARSENAL TERRAPLENAGEM LTDA</v>
          </cell>
        </row>
        <row r="4751">
          <cell r="B4751" t="str">
            <v>CARTÓRIO DO 5º DISTRITO DE SÃO GONÇALO</v>
          </cell>
        </row>
        <row r="4752">
          <cell r="B4752" t="str">
            <v>TERRAPLENAGEM IND.COM.CARNEIRO PRATA LTDA</v>
          </cell>
        </row>
        <row r="4753">
          <cell r="B4753" t="str">
            <v>J.PINTO BORRACHEIRO</v>
          </cell>
        </row>
        <row r="4754">
          <cell r="B4754" t="str">
            <v>A PODEROZA MAQUINAS E FERRAGENS LTDA</v>
          </cell>
        </row>
        <row r="4755">
          <cell r="B4755" t="str">
            <v>CAFE E BAR OVARENSE LTDA</v>
          </cell>
        </row>
        <row r="4756">
          <cell r="B4756" t="str">
            <v>METALÚRGICA PROAÇO LTDA.</v>
          </cell>
        </row>
        <row r="4757">
          <cell r="B4757" t="str">
            <v xml:space="preserve"> ESTORIL PARAFUSOS E PEÇAS LTDA</v>
          </cell>
        </row>
        <row r="4758">
          <cell r="B4758" t="str">
            <v>ABRAHÃO BELÉM &amp; CIA LTDA</v>
          </cell>
        </row>
        <row r="4759">
          <cell r="B4759" t="str">
            <v>FOTORAMA DO BRASIL LTDA</v>
          </cell>
        </row>
        <row r="4760">
          <cell r="B4760" t="str">
            <v>LANCHONETE SCALI LTDA</v>
          </cell>
        </row>
        <row r="4761">
          <cell r="B4761" t="str">
            <v>GUANPER-TRANSDIFER MAQ.COM.IND.LTDA.</v>
          </cell>
        </row>
        <row r="4762">
          <cell r="B4762" t="str">
            <v>XANDRELAR CONSTRUÇÕES LTDA</v>
          </cell>
        </row>
        <row r="4763">
          <cell r="B4763" t="str">
            <v>PONTO DE LUZ COMERCIAL LTDA</v>
          </cell>
        </row>
        <row r="4764">
          <cell r="B4764" t="str">
            <v>UBU HOTÉIS E TURISMO S/A</v>
          </cell>
        </row>
        <row r="4765">
          <cell r="B4765" t="str">
            <v>TENGEL TECNICA DE ENGENHARIA LTDA</v>
          </cell>
        </row>
        <row r="4766">
          <cell r="B4766" t="str">
            <v>12º OFÍCIO DE NOTAS</v>
          </cell>
        </row>
        <row r="4767">
          <cell r="B4767" t="str">
            <v>4º TABELIONATO DE NOTAS DO RIO DE JANEIRO</v>
          </cell>
        </row>
        <row r="4768">
          <cell r="B4768" t="str">
            <v>CARTORIO 11º OFICIO DE NOTAS</v>
          </cell>
        </row>
        <row r="4769">
          <cell r="B4769" t="str">
            <v>LEFEBVRE ENGENHARIA</v>
          </cell>
        </row>
        <row r="4770">
          <cell r="B4770" t="str">
            <v>COAZE COMERCIAL AZEVEDO LTDA</v>
          </cell>
        </row>
        <row r="4771">
          <cell r="B4771" t="str">
            <v>QUIMISA - GALVANIZAÇÃO LTDA.</v>
          </cell>
        </row>
        <row r="4772">
          <cell r="B4772" t="str">
            <v>RIO DIESEL VEÍCULOS E PEÇAS S.A</v>
          </cell>
        </row>
        <row r="4773">
          <cell r="B4773" t="str">
            <v>SERRARIA SAO BERNARDO LTDA</v>
          </cell>
        </row>
        <row r="4774">
          <cell r="B4774" t="str">
            <v>SERRARIA LÍDER DE IGUAÇU LTDA</v>
          </cell>
        </row>
        <row r="4775">
          <cell r="B4775" t="str">
            <v>MORSING CABOS DE AÇO LTDA</v>
          </cell>
        </row>
        <row r="4776">
          <cell r="B4776" t="str">
            <v>ESAM - EMPRESA SANTO ANTONIO DE MINERACAO</v>
          </cell>
        </row>
        <row r="4777">
          <cell r="B4777" t="str">
            <v>CERÂMICA VULCÃO LTDA</v>
          </cell>
        </row>
        <row r="4778">
          <cell r="B4778" t="str">
            <v>FILIPE MATERIAL DE CONSTRUÇÃO LTDA</v>
          </cell>
        </row>
        <row r="4779">
          <cell r="B4779" t="str">
            <v>AGUAS MINERAIS NATURAIS LTDA</v>
          </cell>
        </row>
        <row r="4780">
          <cell r="B4780" t="str">
            <v>CASA AMAZONAS DE FERRAGENS LTDA</v>
          </cell>
        </row>
        <row r="4781">
          <cell r="B4781" t="str">
            <v>PEDREIRA SÃO PEDRO LTDA</v>
          </cell>
        </row>
        <row r="4782">
          <cell r="B4782" t="str">
            <v>USIMECA USINA MECANICA CARIOCA S/A</v>
          </cell>
        </row>
        <row r="4783">
          <cell r="B4783" t="str">
            <v>PEDREIRA VIGNE LTDA</v>
          </cell>
        </row>
        <row r="4784">
          <cell r="B4784" t="str">
            <v>SUPERMERCADOS ALTO DA POSSE LTDA</v>
          </cell>
        </row>
        <row r="4785">
          <cell r="B4785" t="str">
            <v>GRAN LOC LOCAÇÃO E MANUTENÇÃO LTDA3</v>
          </cell>
        </row>
        <row r="4786">
          <cell r="B4786" t="str">
            <v>CAFÉ E BAR SÃO TOMÉ LTDA.</v>
          </cell>
        </row>
        <row r="4787">
          <cell r="B4787" t="str">
            <v>MADEIREIRA RONDONIA LTDA</v>
          </cell>
        </row>
        <row r="4788">
          <cell r="B4788" t="str">
            <v>POSTO DE GASOLINA TIO LUIZ LTDA</v>
          </cell>
        </row>
        <row r="4789">
          <cell r="B4789" t="str">
            <v>EQUITRAMA PECAS E EQUIPAMENTOS LTDA</v>
          </cell>
        </row>
        <row r="4790">
          <cell r="B4790" t="str">
            <v>PAULO SHOPING MOV.ESCRITORIO LTDA</v>
          </cell>
        </row>
        <row r="4791">
          <cell r="B4791" t="str">
            <v>PAULO SHOPPING MàVEIS DE ESCRITàRIO LTDA</v>
          </cell>
        </row>
        <row r="4792">
          <cell r="B4792" t="str">
            <v>PAULO SHOPPING - MOVEIS DE ESCRITORIO LT</v>
          </cell>
        </row>
        <row r="4793">
          <cell r="B4793" t="str">
            <v>ELETRO Z COMERCIAL LTDA</v>
          </cell>
        </row>
        <row r="4794">
          <cell r="B4794" t="str">
            <v>ITOI-RIO IND.COM.EQUIP.ELETRÔNICOS LTDA</v>
          </cell>
        </row>
        <row r="4795">
          <cell r="B4795" t="str">
            <v>ARTEFATOS DE CIMENTO PALEJO LTDA-ME</v>
          </cell>
        </row>
        <row r="4796">
          <cell r="B4796" t="str">
            <v>ANITA DA SILVA SANTANA</v>
          </cell>
        </row>
        <row r="4797">
          <cell r="B4797" t="str">
            <v>POSTO DE GASOLINA MARAJOARA LTDA</v>
          </cell>
        </row>
        <row r="4798">
          <cell r="B4798" t="str">
            <v>N.M. TANNOS - ME</v>
          </cell>
        </row>
        <row r="4799">
          <cell r="B4799" t="str">
            <v>CASA DAS FECHADURAS DE NITERÓI LTDA</v>
          </cell>
        </row>
        <row r="4800">
          <cell r="B4800" t="str">
            <v>PEDRAS DECORATIVAS SÃO RAPHAEL LTDA</v>
          </cell>
        </row>
        <row r="4801">
          <cell r="B4801" t="str">
            <v>HESSEL LOCACAO DE EQUIPAMENTOS LTDA</v>
          </cell>
        </row>
        <row r="4802">
          <cell r="B4802" t="str">
            <v>ERWIL CONSTRUCOES LTDA</v>
          </cell>
        </row>
        <row r="4803">
          <cell r="B4803" t="str">
            <v>ZEBRINI MATERIAL DE CONSTRUÇÃO LTDA</v>
          </cell>
        </row>
        <row r="4804">
          <cell r="B4804" t="str">
            <v>PAIVA EXTRACAO COM. DE PEDREIRA LTDA</v>
          </cell>
        </row>
        <row r="4805">
          <cell r="B4805" t="str">
            <v>FERROLAJE ARTEFATOS DE CIMENTO LTDA</v>
          </cell>
        </row>
        <row r="4806">
          <cell r="B4806" t="str">
            <v>AUTO PECAS DOCINHO LTDA.</v>
          </cell>
        </row>
        <row r="4807">
          <cell r="B4807" t="str">
            <v>WMV INDUSTRIAS SERIGRAFICAS LTDA</v>
          </cell>
        </row>
        <row r="4808">
          <cell r="B4808" t="str">
            <v>CHACARA DANTAS LTDA</v>
          </cell>
        </row>
        <row r="4809">
          <cell r="B4809" t="str">
            <v>HOTEL BRAGA LTDA.</v>
          </cell>
        </row>
        <row r="4810">
          <cell r="B4810" t="str">
            <v>AGON EQUIPAMENTOS INDUSTRIAIS LTDA</v>
          </cell>
        </row>
        <row r="4811">
          <cell r="B4811" t="str">
            <v>POTIGUAR ENGENHARIA E COMERCIO LTDA</v>
          </cell>
        </row>
        <row r="4812">
          <cell r="B4812" t="str">
            <v>ACIMEM INDÚSTRIA E COMÉRCIO LTDA - ME</v>
          </cell>
        </row>
        <row r="4813">
          <cell r="B4813" t="str">
            <v>FERAÇO COMERCIAL LTDA</v>
          </cell>
        </row>
        <row r="4814">
          <cell r="B4814" t="str">
            <v>POSTO DE GASOLINA CANÁRIAS LTDA</v>
          </cell>
        </row>
        <row r="4815">
          <cell r="B4815" t="str">
            <v>EDILEUZA MARIA BEZERRA-TRANSPORTES</v>
          </cell>
        </row>
        <row r="4816">
          <cell r="B4816" t="str">
            <v>MONTA EQUIPAMENTOS CONTRA INCÊNDIO LTDA</v>
          </cell>
        </row>
        <row r="4817">
          <cell r="B4817" t="str">
            <v>INDUSTRIA DE ESCOVAS TRES IRMAOS LTDA</v>
          </cell>
        </row>
        <row r="4818">
          <cell r="B4818" t="str">
            <v>CERÂMICA DUBEL LTDA - ME</v>
          </cell>
        </row>
        <row r="4819">
          <cell r="B4819" t="str">
            <v>SEBASTIÃO JORGE NOVAES</v>
          </cell>
        </row>
        <row r="4820">
          <cell r="B4820" t="str">
            <v>SO RETRO PECAS E EQUIPAMENTOS LTDA</v>
          </cell>
        </row>
        <row r="4821">
          <cell r="B4821" t="str">
            <v>J.CURY COMERCIO E REP. LTDA</v>
          </cell>
        </row>
        <row r="4822">
          <cell r="B4822" t="str">
            <v>KORT ROWAN LTDA</v>
          </cell>
        </row>
        <row r="4823">
          <cell r="B4823" t="str">
            <v>FRESTA SANTOS TRANSPORTES LTDA</v>
          </cell>
        </row>
        <row r="4824">
          <cell r="B4824" t="str">
            <v>ROLAN BÚZIOS COMERCIAL LTDA.</v>
          </cell>
        </row>
        <row r="4825">
          <cell r="B4825" t="str">
            <v>MAMCCIVIRB DO BRASIL COM. PAPÉIS,MÁQS. E SERVIÇOS LTDA</v>
          </cell>
        </row>
        <row r="4826">
          <cell r="B4826" t="str">
            <v>HOTEL, BAR E RESTAURANTE CANTO PEQUENO LTDA</v>
          </cell>
        </row>
        <row r="4827">
          <cell r="B4827" t="str">
            <v>RESTAURANTE KENT-ITA LTDA</v>
          </cell>
        </row>
        <row r="4828">
          <cell r="B4828" t="str">
            <v>INDÚSTRIAS JOSÉ VICENTE SESTO LTDA</v>
          </cell>
        </row>
        <row r="4829">
          <cell r="B4829" t="str">
            <v>LOCASTROM LOC. E COM. DE EQUIP. LTDA.</v>
          </cell>
        </row>
        <row r="4830">
          <cell r="B4830" t="str">
            <v>GERALDO A.FREITAS &amp; FILHO EMPREIT.OBRAS LTDA</v>
          </cell>
        </row>
        <row r="4831">
          <cell r="B4831" t="str">
            <v>ACRO AR COMPRESSORES LTDA</v>
          </cell>
        </row>
        <row r="4832">
          <cell r="B4832" t="str">
            <v>CONSERGRAF - CONSERTOS DE MAQUINAS LTDA.</v>
          </cell>
        </row>
        <row r="4833">
          <cell r="B4833" t="str">
            <v>ARTEFATOS DE CIMENTO SOUZA LIMA LTDA</v>
          </cell>
        </row>
        <row r="4834">
          <cell r="B4834" t="str">
            <v>IMACIL IGUACU MANUFATURADO DE CIMENTO LT</v>
          </cell>
        </row>
        <row r="4835">
          <cell r="B4835" t="str">
            <v>KI MADEIRA LTDA</v>
          </cell>
        </row>
        <row r="4836">
          <cell r="B4836" t="str">
            <v>FRANCISCO XAVIER ADM.SERVIÇOS LTDA</v>
          </cell>
        </row>
        <row r="4837">
          <cell r="B4837" t="str">
            <v>DELTA'S EMPRESA SERV.TÉCNICOS LTDA</v>
          </cell>
        </row>
        <row r="4838">
          <cell r="B4838" t="str">
            <v>ACTS ASSESSORIA CONS.TEC. E SEGURANÇA</v>
          </cell>
        </row>
        <row r="4839">
          <cell r="B4839" t="str">
            <v>A.O.M. SANTOS-ME</v>
          </cell>
        </row>
        <row r="4840">
          <cell r="B4840" t="str">
            <v>AUTO MERCADO VEÍC. USADOS BARROS E NERY LTDA</v>
          </cell>
        </row>
        <row r="4841">
          <cell r="B4841" t="str">
            <v>SERVI-SÁ AUTO GUINDASTE LOCAÇÃO LTDA.</v>
          </cell>
        </row>
        <row r="4842">
          <cell r="B4842" t="str">
            <v>HIPER PEDRAS DECORATIVAS LTDA</v>
          </cell>
        </row>
        <row r="4843">
          <cell r="B4843" t="str">
            <v>R.F. BARRETO - ME</v>
          </cell>
        </row>
        <row r="4844">
          <cell r="B4844" t="str">
            <v>PEDRITA DE TERESOPOLIS</v>
          </cell>
        </row>
        <row r="4845">
          <cell r="B4845" t="str">
            <v>PANFER MATERIAIS FERROVIÁRIOS LTDA</v>
          </cell>
        </row>
        <row r="4846">
          <cell r="B4846" t="str">
            <v>FACIBRAS FÁBRICA ARTEF.CIMENTO DO BRASIL LTDA</v>
          </cell>
        </row>
        <row r="4847">
          <cell r="B4847" t="str">
            <v>ROSA - SERVICOS GERAIS LTDA</v>
          </cell>
        </row>
        <row r="4848">
          <cell r="B4848" t="str">
            <v>ROTOBEL PRESTADORA DE SERVIÇOS LTDA</v>
          </cell>
        </row>
        <row r="4849">
          <cell r="B4849" t="str">
            <v>POSTO DE COMBUSTÍVEIS CONTORNO DE CAMPOS LTDA</v>
          </cell>
        </row>
        <row r="4850">
          <cell r="B4850" t="str">
            <v>AQUINUS IND E COM DE LAJES ARTEFATOS LTD</v>
          </cell>
        </row>
        <row r="4851">
          <cell r="B4851" t="str">
            <v>MADETELHAS MATERIAIS DE CONSTRUÇÃO LTDA</v>
          </cell>
        </row>
        <row r="4852">
          <cell r="B4852" t="str">
            <v>DI BLASI, PARENTE,SOERENSEN GARCIA &amp; ASS</v>
          </cell>
        </row>
        <row r="4853">
          <cell r="B4853" t="str">
            <v>VÍDEO CIÊNCIA PRODUÇÕES LTDA</v>
          </cell>
        </row>
        <row r="4854">
          <cell r="B4854" t="str">
            <v>SF-ENGENHARIA LTDA</v>
          </cell>
        </row>
        <row r="4855">
          <cell r="B4855" t="str">
            <v>AZEREDO SOUZA BAZAR LTDA</v>
          </cell>
        </row>
        <row r="4856">
          <cell r="B4856" t="str">
            <v>AUTO POSTO SUL RIO LTDA</v>
          </cell>
        </row>
        <row r="4857">
          <cell r="B4857" t="str">
            <v>TRANSPORTADORA DALTRO LTDA.</v>
          </cell>
        </row>
        <row r="4858">
          <cell r="B4858" t="str">
            <v>TRANSPORTADORA DURANTE LTDA</v>
          </cell>
        </row>
        <row r="4859">
          <cell r="B4859" t="str">
            <v>MULTIBLOCO IND. E COM. ART. CONCR. LTDA</v>
          </cell>
        </row>
        <row r="4860">
          <cell r="B4860" t="str">
            <v>RARO DO SER CONFECCOES LTDA</v>
          </cell>
        </row>
        <row r="4861">
          <cell r="B4861" t="str">
            <v>SAULO TRANSPORTE LTDA</v>
          </cell>
        </row>
        <row r="4862">
          <cell r="B4862" t="str">
            <v>GALON &amp; MAESTRI LTDA</v>
          </cell>
        </row>
        <row r="4863">
          <cell r="B4863" t="str">
            <v>AUTO POSTO JAPUÍBA LTDA</v>
          </cell>
        </row>
        <row r="4864">
          <cell r="B4864" t="str">
            <v>ABOLIÇÃO CAMINHÕES E ÔNIBUS LTDA</v>
          </cell>
        </row>
        <row r="4865">
          <cell r="B4865" t="str">
            <v>C.A.R. RODRIGUES ENGENHARIA</v>
          </cell>
        </row>
        <row r="4866">
          <cell r="B4866" t="str">
            <v>A.L. FARIA SERRALHERIA - ME</v>
          </cell>
        </row>
        <row r="4867">
          <cell r="B4867" t="str">
            <v>ENGEMAC-RIO MAQ. EQUIP, E SERVICOS LTDA.</v>
          </cell>
        </row>
        <row r="4868">
          <cell r="B4868" t="str">
            <v>FERRO E ALUMÍNIO ARTE VISUAL LTDA</v>
          </cell>
        </row>
        <row r="4869">
          <cell r="B4869" t="str">
            <v>POSTO IMBOASSICA COM. E SERVIÇOS LTDA</v>
          </cell>
        </row>
        <row r="4870">
          <cell r="B4870" t="str">
            <v>RIOPOSTES ARTEFATOS DE CONCRETO LTDA</v>
          </cell>
        </row>
        <row r="4871">
          <cell r="B4871" t="str">
            <v>J.A.N. FERREIRA BAR - ME</v>
          </cell>
        </row>
        <row r="4872">
          <cell r="B4872" t="str">
            <v>CONTATUS COMÉRCIO E REPRESENTAÇÕES LTDA</v>
          </cell>
        </row>
        <row r="4873">
          <cell r="B4873" t="str">
            <v>SANECON SANEAMENTO E CONSTRUÇÃO LTDA</v>
          </cell>
        </row>
        <row r="4874">
          <cell r="B4874" t="str">
            <v>FORTEL DA MANTIQUEIRA COM.MAT.CONSTRUÇÃO LTDA-ME</v>
          </cell>
        </row>
        <row r="4875">
          <cell r="B4875" t="str">
            <v>AKYTEM MÓVEIS LTDA</v>
          </cell>
        </row>
        <row r="4876">
          <cell r="B4876" t="str">
            <v>ANTONIO CARLOS PEDROSA ZANARDI-ME</v>
          </cell>
        </row>
        <row r="4877">
          <cell r="B4877" t="str">
            <v>META EXTINTORES LTDA</v>
          </cell>
        </row>
        <row r="4878">
          <cell r="B4878" t="str">
            <v>EMPREENDIMENTOS HOTELEIROS RIO'S LTDA</v>
          </cell>
        </row>
        <row r="4879">
          <cell r="B4879" t="str">
            <v>FERRETI TRANSPORTES LTDA</v>
          </cell>
        </row>
        <row r="4880">
          <cell r="B4880" t="str">
            <v>M.A.E. REBELLO AREAL LTDA</v>
          </cell>
        </row>
        <row r="4881">
          <cell r="B4881" t="str">
            <v>CERÂMICA ARROZAL LTDA</v>
          </cell>
        </row>
        <row r="4882">
          <cell r="B4882" t="str">
            <v>LUMAR DE MACAÉ COM.REPRESENTAÇÃO LTDA</v>
          </cell>
        </row>
        <row r="4883">
          <cell r="B4883" t="str">
            <v>ELATEC ASSESSORIA TÉCNICA E COMERCIAL LTDA</v>
          </cell>
        </row>
        <row r="4884">
          <cell r="B4884" t="str">
            <v>REDE MANAUS COMERCIO DE PNEUS LTDA</v>
          </cell>
        </row>
        <row r="4885">
          <cell r="B4885" t="str">
            <v>DISNAVI DISTRIB.PRODUTOS DE LIMPEZA LTDA</v>
          </cell>
        </row>
        <row r="4886">
          <cell r="B4886" t="str">
            <v>HONDÃO MERCEARIA LTDA</v>
          </cell>
        </row>
        <row r="4887">
          <cell r="B4887" t="str">
            <v>TERRAPLENAGEM LAGOA FEIA LTDA</v>
          </cell>
        </row>
        <row r="4888">
          <cell r="B4888" t="str">
            <v>GOLDEN CHEMICALS INDUSTRIA E COMERCIO LT</v>
          </cell>
        </row>
        <row r="4889">
          <cell r="B4889" t="str">
            <v>PEDREIRA BANGU LTDA</v>
          </cell>
        </row>
        <row r="4890">
          <cell r="B4890" t="str">
            <v>POSTO SUL AMERICANO LTDA</v>
          </cell>
        </row>
        <row r="4891">
          <cell r="B4891" t="str">
            <v>PARAFERR-PARAFUSOS E FERRAMENTAS LTDA.</v>
          </cell>
        </row>
        <row r="4892">
          <cell r="B4892" t="str">
            <v>JONAS DUTRA CALDEIRA</v>
          </cell>
        </row>
        <row r="4893">
          <cell r="B4893" t="str">
            <v>TRAVESSIA PADUA MATERIAIS DE CONSTRUCAO</v>
          </cell>
        </row>
        <row r="4894">
          <cell r="B4894" t="str">
            <v>LIGAPP DE ITAOCARA MAT. CONSTRUCAO LTDA</v>
          </cell>
        </row>
        <row r="4895">
          <cell r="B4895" t="str">
            <v>IMUNO-RIO DISTRIBUIDORA DE VACINAS LTDA</v>
          </cell>
        </row>
        <row r="4896">
          <cell r="B4896" t="str">
            <v>R.J. DE OLIVEIRA NETO</v>
          </cell>
        </row>
        <row r="4897">
          <cell r="B4897" t="str">
            <v>N.PIMENTA &amp; FILHOS TRANSPORTES LTDA</v>
          </cell>
        </row>
        <row r="4898">
          <cell r="B4898" t="str">
            <v>TITACO AGROPECUARIA LTDA</v>
          </cell>
        </row>
        <row r="4899">
          <cell r="B4899" t="str">
            <v>UNIS PLANTAS ORNAMENTAIS LTDA</v>
          </cell>
        </row>
        <row r="4900">
          <cell r="B4900" t="str">
            <v>HOTEL BRASIL PARADISO LTDA</v>
          </cell>
        </row>
        <row r="4901">
          <cell r="B4901" t="str">
            <v>L.LOCATELES SOBRINHO IND. COM. DE VASSOU</v>
          </cell>
        </row>
        <row r="4902">
          <cell r="B4902" t="str">
            <v>MADEREIRA FLAVIENSE LTDA</v>
          </cell>
        </row>
        <row r="4903">
          <cell r="B4903" t="str">
            <v>TREVO DE RIO BONITO AGROPECUARIA LTDA</v>
          </cell>
        </row>
        <row r="4904">
          <cell r="B4904" t="str">
            <v>NORTE RIO GRÁFICA E PAPELARIA LTDA</v>
          </cell>
        </row>
        <row r="4905">
          <cell r="B4905" t="str">
            <v>GRÁFICA E EDITORA MONT LTDA</v>
          </cell>
        </row>
        <row r="4906">
          <cell r="B4906" t="str">
            <v>C.P. TURISMO E VIAGENS LTDA</v>
          </cell>
        </row>
        <row r="4907">
          <cell r="B4907" t="str">
            <v>CASA DE SAUDE PIO XII LTDA</v>
          </cell>
        </row>
        <row r="4908">
          <cell r="B4908" t="str">
            <v>GUTICAR COMÉRCIO E SERVIÇOS LTDA</v>
          </cell>
        </row>
        <row r="4909">
          <cell r="B4909" t="str">
            <v>LOPES E IANNIBELLI ENGENHARIA SC LTDA</v>
          </cell>
        </row>
        <row r="4910">
          <cell r="B4910" t="str">
            <v>ETECE CONSULTORIA E ENGENHARIA LTDA.</v>
          </cell>
        </row>
        <row r="4911">
          <cell r="B4911" t="str">
            <v>R.J. VALÉRIO BAR E RESTAURANTE - ME</v>
          </cell>
        </row>
        <row r="4912">
          <cell r="B4912" t="str">
            <v>J.R. MONTAGEM DE MOTORES LTDA</v>
          </cell>
        </row>
        <row r="4913">
          <cell r="B4913" t="str">
            <v>J.R. MONTAGEM DE MOTORES LTDA</v>
          </cell>
        </row>
        <row r="4914">
          <cell r="B4914" t="str">
            <v>IRMÃO GOVERNO COMÉRCIO DE FERRAGENS LTDA</v>
          </cell>
        </row>
        <row r="4915">
          <cell r="B4915" t="str">
            <v>G.M. RAMOS CARPINTARIA - ME</v>
          </cell>
        </row>
        <row r="4916">
          <cell r="B4916" t="str">
            <v>TINTAUTO TINTAS LTDA</v>
          </cell>
        </row>
        <row r="4917">
          <cell r="B4917" t="str">
            <v>AUTO POSTO VELA MAR LTDA</v>
          </cell>
        </row>
        <row r="4918">
          <cell r="B4918" t="str">
            <v>JOSÉ MACHADO DE BARROS ARTEFATOS DE CONCRETO-ME</v>
          </cell>
        </row>
        <row r="4919">
          <cell r="B4919" t="str">
            <v>LUMI-HOUSE COMERCIO E REPRESENTACOES</v>
          </cell>
        </row>
        <row r="4920">
          <cell r="B4920" t="str">
            <v>J. COSTA CARDOSO COMÉRCIO E INDÚSTRIA LTDA</v>
          </cell>
        </row>
        <row r="4921">
          <cell r="B4921" t="str">
            <v>TECSOL PROD.MAT.CONSTRUÇÃO LTDA</v>
          </cell>
        </row>
        <row r="4922">
          <cell r="B4922" t="str">
            <v>EXCAVATOR COMERCIO DE PECAS LTDA</v>
          </cell>
        </row>
        <row r="4923">
          <cell r="B4923" t="str">
            <v>POSTO DE MOLAS RIO DO " A " LTDA</v>
          </cell>
        </row>
        <row r="4924">
          <cell r="B4924" t="str">
            <v>GRAMA GRANITOS E MARMORES LTDA.</v>
          </cell>
        </row>
        <row r="4925">
          <cell r="B4925" t="str">
            <v>BAZAR TIA BERÊ LTDA</v>
          </cell>
        </row>
        <row r="4926">
          <cell r="B4926" t="str">
            <v>CONSUGEL COMÉRCIO DE SUCATAS LTDA</v>
          </cell>
        </row>
        <row r="4927">
          <cell r="B4927" t="str">
            <v>ELTON TAVARES RANGEL - ME</v>
          </cell>
        </row>
        <row r="4928">
          <cell r="B4928" t="str">
            <v>SOUZA &amp; FRANCISCO LTDA</v>
          </cell>
        </row>
        <row r="4929">
          <cell r="B4929" t="str">
            <v>PEDREIRA CARIOCA LTDA</v>
          </cell>
        </row>
        <row r="4930">
          <cell r="B4930" t="str">
            <v>PEDREIRA OURO BRANCO LTDA</v>
          </cell>
        </row>
        <row r="4931">
          <cell r="B4931" t="str">
            <v>RECAUCHUTADORA NOVA ITAIPAVA LTDA</v>
          </cell>
        </row>
        <row r="4932">
          <cell r="B4932" t="str">
            <v>POSTO PONTE SECA LTDA</v>
          </cell>
        </row>
        <row r="4933">
          <cell r="B4933" t="str">
            <v>ARMANDO PNEUS LTDA</v>
          </cell>
        </row>
        <row r="4934">
          <cell r="B4934" t="str">
            <v>ARMANDO PNEUS LTDA</v>
          </cell>
        </row>
        <row r="4935">
          <cell r="B4935" t="str">
            <v>POSTO BIG PARK LTDA</v>
          </cell>
        </row>
        <row r="4936">
          <cell r="B4936" t="str">
            <v>BUSATO MATERIAL DE CONSTRUÇÃO LTDA</v>
          </cell>
        </row>
        <row r="4937">
          <cell r="B4937" t="str">
            <v>POSTO PARADA IBIRAÇU LTDA ME</v>
          </cell>
        </row>
        <row r="4938">
          <cell r="B4938" t="str">
            <v>TRANSPORTADORA POUPE PESO LTDA</v>
          </cell>
        </row>
        <row r="4939">
          <cell r="B4939" t="str">
            <v>ARETEC EXTRACAO,COMEFCIO E TRANSP. DE AR</v>
          </cell>
        </row>
        <row r="4940">
          <cell r="B4940" t="str">
            <v>ANASA LOCADORA DE BENS LTDA</v>
          </cell>
        </row>
        <row r="4941">
          <cell r="B4941" t="str">
            <v>RADIADORES E OFICINA ELETROM. FAB-CAR LTDA - ME</v>
          </cell>
        </row>
        <row r="4942">
          <cell r="B4942" t="str">
            <v>COMARCA ARTES GRAFICAS LTDA</v>
          </cell>
        </row>
        <row r="4943">
          <cell r="B4943" t="str">
            <v>PROJEST CONSULTORIA E PROJETOS S.C. LTDA</v>
          </cell>
        </row>
        <row r="4944">
          <cell r="B4944" t="str">
            <v>CARLOS AUGUSTO SIQUEIRA OLIVA-ME</v>
          </cell>
        </row>
        <row r="4945">
          <cell r="B4945" t="str">
            <v>SYNESIS TECNOLOGIA DE QUALIDADE LTDA</v>
          </cell>
        </row>
        <row r="4946">
          <cell r="B4946" t="str">
            <v>SYNESIS TECNOLOGIA DA QUALIDADE LTDA</v>
          </cell>
        </row>
        <row r="4947">
          <cell r="B4947" t="str">
            <v>BONI TUBOS CONEXOES E SANEAMENTO LTDA</v>
          </cell>
        </row>
        <row r="4948">
          <cell r="B4948" t="str">
            <v>COMÉRCIO IND. RAPOSO &amp; FILHO LTDA</v>
          </cell>
        </row>
        <row r="4949">
          <cell r="B4949" t="str">
            <v>POSTO SANJOANENSE LTDA</v>
          </cell>
        </row>
        <row r="4950">
          <cell r="B4950" t="str">
            <v>CASA SHOW - CASAS SENDAS IND. COM S.A</v>
          </cell>
        </row>
        <row r="4951">
          <cell r="B4951" t="str">
            <v>ARTFLA-CONSTRUÇÕES E SERVIÇOS LTDA</v>
          </cell>
        </row>
        <row r="4952">
          <cell r="B4952" t="str">
            <v>TAECO MATERIAIS DE CONSTRUÇÃO LTDA</v>
          </cell>
        </row>
        <row r="4953">
          <cell r="B4953" t="str">
            <v>POSTO RIO-SAO PAULO LTDA.</v>
          </cell>
        </row>
        <row r="4954">
          <cell r="B4954" t="str">
            <v>FIDELIS PNEUS LTDA</v>
          </cell>
        </row>
        <row r="4955">
          <cell r="B4955" t="str">
            <v>SETOG-SERVIÇOS LTDA - ME</v>
          </cell>
        </row>
        <row r="4956">
          <cell r="B4956" t="str">
            <v>ANEOR-ASSOCIACAO NACIONAL DAS EMPRESAS D</v>
          </cell>
        </row>
        <row r="4957">
          <cell r="B4957" t="str">
            <v>LUIZ CARLOS PEREIRA DE ABREU-ME</v>
          </cell>
        </row>
        <row r="4958">
          <cell r="B4958" t="str">
            <v>M. GUIMARÃES SÁ - ME</v>
          </cell>
        </row>
        <row r="4959">
          <cell r="B4959" t="str">
            <v>BAZAR SHALON DE JAPERÍ LTDA - ME</v>
          </cell>
        </row>
        <row r="4960">
          <cell r="B4960" t="str">
            <v>METALÚRGICA AUGUSTO FERRAÇO LTDA</v>
          </cell>
        </row>
        <row r="4961">
          <cell r="B4961" t="str">
            <v>JEVIN COMÉRCIO E SERVIÇOS LTDA</v>
          </cell>
        </row>
        <row r="4962">
          <cell r="B4962" t="str">
            <v>DPS RIO COMÉRCIO E REPRESENTAÇÃO LTDA</v>
          </cell>
        </row>
        <row r="4963">
          <cell r="B4963" t="str">
            <v>RTT- INFORMÁTICA E TELECOMUNICAÇÕES LTDA</v>
          </cell>
        </row>
        <row r="4964">
          <cell r="B4964" t="str">
            <v>C.A.E.L. COM. APARELHOS ELETRÔNICOS LTDA</v>
          </cell>
        </row>
        <row r="4965">
          <cell r="B4965" t="str">
            <v>A ARTE EM LETREIROS E PLACAS SPARTA LTDA</v>
          </cell>
        </row>
        <row r="4966">
          <cell r="B4966" t="str">
            <v>ALUMÍNIO FLUMINENSE LTDA</v>
          </cell>
        </row>
        <row r="4967">
          <cell r="B4967" t="str">
            <v>POSTO DE ABAST.DE VEICULOS SILMAN LTDA</v>
          </cell>
        </row>
        <row r="4968">
          <cell r="B4968" t="str">
            <v>INABE CONSULTORIO MEDICO E ODONTOLOGICO</v>
          </cell>
        </row>
        <row r="4969">
          <cell r="B4969" t="str">
            <v>TOPURB TOPOGRAFIA E URBANIZAÇÃO LTDA</v>
          </cell>
        </row>
        <row r="4970">
          <cell r="B4970" t="str">
            <v>EXTINCAMPOS COM.INST.EQUIP.INCÊNDIO LTDA</v>
          </cell>
        </row>
        <row r="4971">
          <cell r="B4971" t="str">
            <v>AGRO INDUSTRIAL DUASANNAS LTDA</v>
          </cell>
        </row>
        <row r="4972">
          <cell r="B4972" t="str">
            <v>GERSON F. AZEVEDO FILHO - ME</v>
          </cell>
        </row>
        <row r="4973">
          <cell r="B4973" t="str">
            <v>CAIRU AUTO CENTER LTDA</v>
          </cell>
        </row>
        <row r="4974">
          <cell r="B4974" t="str">
            <v>ALCINÉA C. DA SILVA - ME</v>
          </cell>
        </row>
        <row r="4975">
          <cell r="B4975" t="str">
            <v>MEXICOMETAL COMÉRCIO E REPRESENTAÇÃO LTDA.</v>
          </cell>
        </row>
        <row r="4976">
          <cell r="B4976" t="str">
            <v>IMPERACO COM.DE FERRO E ACO LTDA</v>
          </cell>
        </row>
        <row r="4977">
          <cell r="B4977" t="str">
            <v>TRIGONAL ENGENHARIA LTDA.</v>
          </cell>
        </row>
        <row r="4978">
          <cell r="B4978" t="str">
            <v>REFA IND.DE ART. DE CONCRETO E COM MAT D</v>
          </cell>
        </row>
        <row r="4979">
          <cell r="B4979" t="str">
            <v>CASA DE MOVEIS PONTO CERTO DE BANGU LTDA</v>
          </cell>
        </row>
        <row r="4980">
          <cell r="B4980" t="str">
            <v>TOESA SERVICE LTDA</v>
          </cell>
        </row>
        <row r="4981">
          <cell r="B4981" t="str">
            <v>M.A.R. PEREIRA - ME</v>
          </cell>
        </row>
        <row r="4982">
          <cell r="B4982" t="str">
            <v>COPYLHA COPIADORA ILHA LTDA</v>
          </cell>
        </row>
        <row r="4983">
          <cell r="B4983" t="str">
            <v>MINERAÇÃO SOUZA FREIRE LTDA - ME</v>
          </cell>
        </row>
        <row r="4984">
          <cell r="B4984" t="str">
            <v>MILI IND.PANIFICAÇÃO COM. ALIMENTOS LTDA</v>
          </cell>
        </row>
        <row r="4985">
          <cell r="B4985" t="str">
            <v>THERMOPAR EQUIPAMENTOS INDUSTRIAIS LTDA</v>
          </cell>
        </row>
        <row r="4986">
          <cell r="B4986" t="str">
            <v>PAMAVI ARTEFATOS DE CIMENTO LTDA</v>
          </cell>
        </row>
        <row r="4987">
          <cell r="B4987" t="str">
            <v>EQUIPEL EQUIPAMENTOS INDUSTRIAIS PERFECTOR LTDA.</v>
          </cell>
        </row>
        <row r="4988">
          <cell r="B4988" t="str">
            <v>ZANATTA METALÚRGICA LTDA</v>
          </cell>
        </row>
        <row r="4989">
          <cell r="B4989" t="str">
            <v>PRODAM COM. E REPRESENTAÇÕES LTDA</v>
          </cell>
        </row>
        <row r="4990">
          <cell r="B4990" t="str">
            <v>CONSULT-AR ENGENHARIA LTDA</v>
          </cell>
        </row>
        <row r="4991">
          <cell r="B4991" t="str">
            <v>TECLADO DE CAMPOS DISTRIBUIDORA DE MÁQUINAS LTDA</v>
          </cell>
        </row>
        <row r="4992">
          <cell r="B4992" t="str">
            <v>SANDYR COMERCIAL ELÉTRICA LTDA</v>
          </cell>
        </row>
        <row r="4993">
          <cell r="B4993" t="str">
            <v>F.S.C. BARCELOS</v>
          </cell>
        </row>
        <row r="4994">
          <cell r="B4994" t="str">
            <v>ANGRILLI E FILHOS LOT. ESPORT.COPIADORA E CHAVEIRO LTDA</v>
          </cell>
        </row>
        <row r="4995">
          <cell r="B4995" t="str">
            <v>ESAGUA ENGENHARIA, INDUSTRIA E COMERCIO</v>
          </cell>
        </row>
        <row r="4996">
          <cell r="B4996" t="str">
            <v>SERVIFLU LIMPEZAS URB.E INDUSTRIAIS LTDA</v>
          </cell>
        </row>
        <row r="4997">
          <cell r="B4997" t="str">
            <v>RODEC AMADO SOLDAS ABRASIVOS E SEGURANÇA LTDA</v>
          </cell>
        </row>
        <row r="4998">
          <cell r="B4998" t="str">
            <v>DYNATEST ENGENHARIA LTDA</v>
          </cell>
        </row>
        <row r="4999">
          <cell r="B4999" t="str">
            <v>YARA MAIA CORDEIRO DA SILVA</v>
          </cell>
        </row>
        <row r="5000">
          <cell r="B5000" t="str">
            <v>OSVALDO BORBA LANCHONETE - ME</v>
          </cell>
        </row>
        <row r="5001">
          <cell r="B5001" t="str">
            <v>MATERIAL DE CONSTRUÇÃO BONS VIZINHOS LTDA</v>
          </cell>
        </row>
        <row r="5002">
          <cell r="B5002" t="str">
            <v>JUAREZ PEIXOTO DOS SANTOS JUNIOR MOVEIS</v>
          </cell>
        </row>
        <row r="5003">
          <cell r="B5003" t="str">
            <v>TRANSGAMA</v>
          </cell>
        </row>
        <row r="5004">
          <cell r="B5004" t="str">
            <v>COMESE COMERCIO DE EQUIPAMENTOS DE SEGUR</v>
          </cell>
        </row>
        <row r="5005">
          <cell r="B5005" t="str">
            <v>MOBILITÁ - COM., IND. E REP. LTDA</v>
          </cell>
        </row>
        <row r="5006">
          <cell r="B5006" t="str">
            <v>MOBILITA COM. IND. E REPRESENTA€ÇO</v>
          </cell>
        </row>
        <row r="5007">
          <cell r="B5007" t="str">
            <v>GUNGA-DIN COM.REPRES.DE BEBIDAS LTDA</v>
          </cell>
        </row>
        <row r="5008">
          <cell r="B5008" t="str">
            <v>TRANSREIS DE BARRA TRANSPORTES E SERVICO</v>
          </cell>
        </row>
        <row r="5009">
          <cell r="B5009" t="str">
            <v>J. MORAIS MÁQS. ABRASIVOS &amp; FERRAMENTAS</v>
          </cell>
        </row>
        <row r="5010">
          <cell r="B5010" t="str">
            <v>NOVA ERA</v>
          </cell>
        </row>
        <row r="5011">
          <cell r="B5011" t="str">
            <v>POSTO DE ABASTECIMENTO ALEGRIA LTDA</v>
          </cell>
        </row>
        <row r="5012">
          <cell r="B5012" t="str">
            <v>NILS IND. COMÉRCIO E EXPORTAÇÃO LTDA</v>
          </cell>
        </row>
        <row r="5013">
          <cell r="B5013" t="str">
            <v>SILK'S DESIGN COM. EMPREENDIMENTOS LTDA</v>
          </cell>
        </row>
        <row r="5014">
          <cell r="B5014" t="str">
            <v>BAR E REST. TIA RITINHA</v>
          </cell>
        </row>
        <row r="5015">
          <cell r="B5015" t="str">
            <v>TRIDIMENSIONAL LEKAS MEDICOES LTDA</v>
          </cell>
        </row>
        <row r="5016">
          <cell r="B5016" t="str">
            <v>FERCAMAR COMÉRCIO DE FERRO E AÇO LTDA</v>
          </cell>
        </row>
        <row r="5017">
          <cell r="B5017" t="str">
            <v>CHURRASCARIA PLANALTO DE PADUA LTDA.</v>
          </cell>
        </row>
        <row r="5018">
          <cell r="B5018" t="str">
            <v>GAL-TEC GALVANIZAÇÃO TÉCNICA LTDA</v>
          </cell>
        </row>
        <row r="5019">
          <cell r="B5019" t="str">
            <v>ROFER ASSISTENCIA TECNICA E COMERCIO LTD</v>
          </cell>
        </row>
        <row r="5020">
          <cell r="B5020" t="str">
            <v>VELUPLAST TECIDOS E PLÁSTICOS LTDA</v>
          </cell>
        </row>
        <row r="5021">
          <cell r="B5021" t="str">
            <v>CORCEL RIO LÍQUIDOS E COMESTÍVEIS LTDA</v>
          </cell>
        </row>
        <row r="5022">
          <cell r="B5022" t="str">
            <v>CASSEL COMERCIO E PRODUTOS DE BORRACHA L</v>
          </cell>
        </row>
        <row r="5023">
          <cell r="B5023" t="str">
            <v>BAZAR GEGE DE NOVA IGUAÇU LTDA - ME</v>
          </cell>
        </row>
        <row r="5024">
          <cell r="B5024" t="str">
            <v>HEBERTFLEX TOLDO E COBERTURAS LTDA - ME</v>
          </cell>
        </row>
        <row r="5025">
          <cell r="B5025" t="str">
            <v>L.M. DE ITABORAÍ TELHAS E TIJOLOS LTDA</v>
          </cell>
        </row>
        <row r="5026">
          <cell r="B5026" t="str">
            <v>MEGA APOIO TECNICO E INDUSTRIA LTDA</v>
          </cell>
        </row>
        <row r="5027">
          <cell r="B5027" t="str">
            <v>TECSOND INDUSTRIA E COMERCIO LTDA</v>
          </cell>
        </row>
        <row r="5028">
          <cell r="B5028" t="str">
            <v>LOVATI E ROCHA LTDA - ME</v>
          </cell>
        </row>
        <row r="5029">
          <cell r="B5029" t="str">
            <v>I.M. DE SOUZA ARAMES - ME</v>
          </cell>
        </row>
        <row r="5030">
          <cell r="B5030" t="str">
            <v>J.F. COMERCIAL LTDA - EPP</v>
          </cell>
        </row>
        <row r="5031">
          <cell r="B5031" t="str">
            <v>RESTAURANTE ROSA BRANCA DE BOM JESUS LTD</v>
          </cell>
        </row>
        <row r="5032">
          <cell r="B5032" t="str">
            <v>ARPINT EQUIPS. P/PINTURA E ASSIST. TECNI</v>
          </cell>
        </row>
        <row r="5033">
          <cell r="B5033" t="str">
            <v>GRAPHOSET MÁQ. ARTES GRÁFICAS LTDA</v>
          </cell>
        </row>
        <row r="5034">
          <cell r="B5034" t="str">
            <v>SERMAP COMÉRCIO E SERVIÇOS LTDA</v>
          </cell>
        </row>
        <row r="5035">
          <cell r="B5035" t="str">
            <v>INSTELSYSTEM ELETRONICA LTDA</v>
          </cell>
        </row>
        <row r="5036">
          <cell r="B5036" t="str">
            <v>P.C. RODRIGUES TRANSPORTES E COMÉRCIO</v>
          </cell>
        </row>
        <row r="5037">
          <cell r="B5037" t="str">
            <v>ARBOREUM PLANTAS E JD LTDA ME</v>
          </cell>
        </row>
        <row r="5038">
          <cell r="B5038" t="str">
            <v>LUIZ CLAUDIO MELLO COELHO</v>
          </cell>
        </row>
        <row r="5039">
          <cell r="B5039" t="str">
            <v>POSTO DE ABASTECIMENTO MÔNICA ALVES LTDA</v>
          </cell>
        </row>
        <row r="5040">
          <cell r="B5040" t="str">
            <v>ROLDY MAQS EQUIPAMENTOS E SERVICOS LTDA</v>
          </cell>
        </row>
        <row r="5041">
          <cell r="B5041" t="str">
            <v>IMPER RIO COMERCIO DE MATERIAS DE CONSTR</v>
          </cell>
        </row>
        <row r="5042">
          <cell r="B5042" t="str">
            <v>ICRAM METROLOGIA INDUSTRIAL E CIENTIFICA</v>
          </cell>
        </row>
        <row r="5043">
          <cell r="B5043" t="str">
            <v>TRANS LIRA TRANSPORTADORA LTDA</v>
          </cell>
        </row>
        <row r="5044">
          <cell r="B5044" t="str">
            <v>RAINHA COM.E IND. DE FERRO LTDA</v>
          </cell>
        </row>
        <row r="5045">
          <cell r="B5045" t="str">
            <v>MADEREIRA SERRA FORTE LTDA.</v>
          </cell>
        </row>
        <row r="5046">
          <cell r="B5046" t="str">
            <v>LIGER PAPÉIS COMÉRCIO E INDÚSTRIA LTDA</v>
          </cell>
        </row>
        <row r="5047">
          <cell r="B5047" t="str">
            <v>D'ALMAC REFORMA MAN.BOMBAS DE GASOLINA LTDA</v>
          </cell>
        </row>
        <row r="5048">
          <cell r="B5048" t="str">
            <v>CENTRAL DE AÇOS MACAÉ LTDA - ME</v>
          </cell>
        </row>
        <row r="5049">
          <cell r="B5049" t="str">
            <v>CARLOS ALBERTO ASSEFF</v>
          </cell>
        </row>
        <row r="5050">
          <cell r="B5050" t="str">
            <v>C.M.E. COMÉRCIO DE MÁQUINAS E EQUIPAMENTOS LTDA</v>
          </cell>
        </row>
        <row r="5051">
          <cell r="B5051" t="str">
            <v>MERCANTIL MAT. DE CONSTR. DE BOM JESUS LTDA</v>
          </cell>
        </row>
        <row r="5052">
          <cell r="B5052" t="str">
            <v>LANCHONETE E REST. MAIA E ABREU LTDA</v>
          </cell>
        </row>
        <row r="5053">
          <cell r="B5053" t="str">
            <v>TOP RIO VIAGENS E TURISMO LTDA</v>
          </cell>
        </row>
        <row r="5054">
          <cell r="B5054" t="str">
            <v>TOP RIO VIAGENS E TURISMO LTDA</v>
          </cell>
        </row>
        <row r="5055">
          <cell r="B5055" t="str">
            <v>AUTO POSTO DE SERVIÇOS VILAR LTDA</v>
          </cell>
        </row>
        <row r="5056">
          <cell r="B5056" t="str">
            <v>JUMACOL JUPARANÃ MATERIAIS DE CONSTRUÇÃO LTDA.</v>
          </cell>
        </row>
        <row r="5057">
          <cell r="B5057" t="str">
            <v>MTD TRANSPORTES LTDA.</v>
          </cell>
        </row>
        <row r="5058">
          <cell r="B5058" t="str">
            <v>JANCIL CONSTRUCOES E INSTALACOES LTDA</v>
          </cell>
        </row>
        <row r="5059">
          <cell r="B5059" t="str">
            <v>TALUS CONSULT.ENGENHARIA PROJETOS LTDA</v>
          </cell>
        </row>
        <row r="5060">
          <cell r="B5060" t="str">
            <v>LPS CONSULTORIA E ENGENHARIA LTDA</v>
          </cell>
        </row>
        <row r="5061">
          <cell r="B5061" t="str">
            <v>LUQUIP TERRAPLENAGEM LTDA</v>
          </cell>
        </row>
        <row r="5062">
          <cell r="B5062" t="str">
            <v>COMFERRO - CAMPOS COMÉRCIO DE FERROS LTDA</v>
          </cell>
        </row>
        <row r="5063">
          <cell r="B5063" t="str">
            <v>L.C.S. FULGÊNCIO - ME</v>
          </cell>
        </row>
        <row r="5064">
          <cell r="B5064" t="str">
            <v>GVR INDUSTRIA E COMERCIO LTDA</v>
          </cell>
        </row>
        <row r="5065">
          <cell r="B5065" t="str">
            <v>CARU DE ENGENHO PEQUENO MAT.DE CONSTRUCO</v>
          </cell>
        </row>
        <row r="5066">
          <cell r="B5066" t="str">
            <v>AGENCIA ALECRIM DE VIAGENS E TURISMO LTDA</v>
          </cell>
        </row>
        <row r="5067">
          <cell r="B5067" t="str">
            <v>PLAZA DIST. DE FERRAGENS LTDA</v>
          </cell>
        </row>
        <row r="5068">
          <cell r="B5068" t="str">
            <v>SERRALHERIA NATOS DE MESQUITA LTDA</v>
          </cell>
        </row>
        <row r="5069">
          <cell r="B5069" t="str">
            <v>GLAMOUR POSTO DE SERVICOS LTDA</v>
          </cell>
        </row>
        <row r="5070">
          <cell r="B5070" t="str">
            <v>FORNEC.MAT.CONSTRUÇÃO BAIRRO DA LUZ LTDA</v>
          </cell>
        </row>
        <row r="5071">
          <cell r="B5071" t="str">
            <v>HIDROCENTER MATERIAIS HIDRAULICOS LTDA</v>
          </cell>
        </row>
        <row r="5072">
          <cell r="B5072" t="str">
            <v>SOPHIM'S EMPREITEIRA LTDA</v>
          </cell>
        </row>
        <row r="5073">
          <cell r="B5073" t="str">
            <v>MECÂNICA E PEÇAS IBYRACEMA LTDA-ME</v>
          </cell>
        </row>
        <row r="5074">
          <cell r="B5074" t="str">
            <v>ALAOR ALVES BARBOSA - ME</v>
          </cell>
        </row>
        <row r="5075">
          <cell r="B5075" t="str">
            <v>INGRAL INDUSTRIA GRAFICA LTDA</v>
          </cell>
        </row>
        <row r="5076">
          <cell r="B5076" t="str">
            <v>M.M.J. DISTRIBUIDORA DE PECAS LTDA</v>
          </cell>
        </row>
        <row r="5077">
          <cell r="B5077" t="str">
            <v>TECLADO DE CACHOEIRO MÁQ.EQUIPAMENTOS LTDA</v>
          </cell>
        </row>
        <row r="5078">
          <cell r="B5078" t="str">
            <v>TRANSPORTERRA TERRAPLANAGEM LTDA</v>
          </cell>
        </row>
        <row r="5079">
          <cell r="B5079" t="str">
            <v>SPP INFORMATICA COM.REPRESENTACOES LTDA</v>
          </cell>
        </row>
        <row r="5080">
          <cell r="B5080" t="str">
            <v>ARECOL AREIAS COLATINA LTDA-ME</v>
          </cell>
        </row>
        <row r="5081">
          <cell r="B5081" t="str">
            <v>PAPI COPY PAPELARIA LTDA - ME</v>
          </cell>
        </row>
        <row r="5082">
          <cell r="B5082" t="str">
            <v>SOBREMETAL-RECUPERACAO DE METAIS LTDA</v>
          </cell>
        </row>
        <row r="5083">
          <cell r="B5083" t="str">
            <v>SOBRENATURAL RECUPERAÇÃO DE METAIS LTDA</v>
          </cell>
        </row>
        <row r="5084">
          <cell r="B5084" t="str">
            <v>FÁBRICA DE TELAS TRÊS RIOS LTDA</v>
          </cell>
        </row>
        <row r="5085">
          <cell r="B5085" t="str">
            <v>COND. EDIF. PORTO RICO</v>
          </cell>
        </row>
        <row r="5086">
          <cell r="B5086" t="str">
            <v>SCARINO EDITORA E PROM LTDA</v>
          </cell>
        </row>
        <row r="5087">
          <cell r="B5087" t="str">
            <v>FISTEC CONSULTORIA E CONSTRUCOES LTDA</v>
          </cell>
        </row>
        <row r="5088">
          <cell r="B5088" t="str">
            <v>HOELI MANGUEIRAS HIDRÁULICAS E CONEXÕES LTDA</v>
          </cell>
        </row>
        <row r="5089">
          <cell r="B5089" t="str">
            <v>ORLANDO VIANNA IND. E COM. E REFORMAS DE FERRAMENTAS LTDA</v>
          </cell>
        </row>
        <row r="5090">
          <cell r="B5090" t="str">
            <v>PEDREIRA SEPETIBA LTDA</v>
          </cell>
        </row>
        <row r="5091">
          <cell r="B5091" t="str">
            <v>PEDREIRA SEPETIBA LTDA</v>
          </cell>
        </row>
        <row r="5092">
          <cell r="B5092" t="str">
            <v>CERÂMICA SANTA EDWIGES DE CAMPOS LTDA</v>
          </cell>
        </row>
        <row r="5093">
          <cell r="B5093" t="str">
            <v>REFRAMAR AUTO CENTER LTDA</v>
          </cell>
        </row>
        <row r="5094">
          <cell r="B5094" t="str">
            <v>MULTISERV LTDA</v>
          </cell>
        </row>
        <row r="5095">
          <cell r="B5095" t="str">
            <v>MULTISERV LTDA</v>
          </cell>
        </row>
        <row r="5096">
          <cell r="B5096" t="str">
            <v>MONTAGGIO COMERCIO DE MOVEIS LTDA</v>
          </cell>
        </row>
        <row r="5097">
          <cell r="B5097" t="str">
            <v>MONTAGIO COMERCIO DE MOVEIS LTDA</v>
          </cell>
        </row>
        <row r="5098">
          <cell r="B5098" t="str">
            <v>AUDIO COMPANY</v>
          </cell>
        </row>
        <row r="5099">
          <cell r="B5099" t="str">
            <v>SMAEL F. MORAES-ME</v>
          </cell>
        </row>
        <row r="5100">
          <cell r="B5100" t="str">
            <v>SUPERMERCADO MESSIAS PEIXOTO LTDA</v>
          </cell>
        </row>
        <row r="5101">
          <cell r="B5101" t="str">
            <v>FERSEG-FERRAMENTAS E SEGURANÇA LTDA</v>
          </cell>
        </row>
        <row r="5102">
          <cell r="B5102" t="str">
            <v>PLAN CONSULTORIA EMPRESARIAL LTDA</v>
          </cell>
        </row>
        <row r="5103">
          <cell r="B5103" t="str">
            <v>ADIANTAMENTO BOEING TURISMO LTDA</v>
          </cell>
        </row>
        <row r="5104">
          <cell r="B5104" t="str">
            <v>JORGE LUIZ MARQUES CORREA</v>
          </cell>
        </row>
        <row r="5105">
          <cell r="B5105" t="str">
            <v>CAETANO SANTOS DA SILVA</v>
          </cell>
        </row>
        <row r="5106">
          <cell r="B5106" t="str">
            <v>TELEMAR NORTE LESTE S/A</v>
          </cell>
        </row>
        <row r="5107">
          <cell r="B5107" t="str">
            <v>TELEMAR NORTE LESTE S/A</v>
          </cell>
        </row>
        <row r="5108">
          <cell r="B5108" t="str">
            <v>MULLER S.A IND. E COM.</v>
          </cell>
        </row>
        <row r="5109">
          <cell r="B5109" t="str">
            <v>NOVO RIO IMPORTADORA E EXPORTADORA MERCANTIL LTDA.</v>
          </cell>
        </row>
        <row r="5110">
          <cell r="B5110" t="str">
            <v>EUROBRAZ MÓVEIS LTDA</v>
          </cell>
        </row>
        <row r="5111">
          <cell r="B5111" t="str">
            <v>FARMÁCIA DO CAJÚ LTDA</v>
          </cell>
        </row>
        <row r="5112">
          <cell r="B5112" t="str">
            <v>TRANSPORTES FATIMA LTDA</v>
          </cell>
        </row>
        <row r="5113">
          <cell r="B5113" t="str">
            <v>CIMENTO TUPI S.A</v>
          </cell>
        </row>
        <row r="5114">
          <cell r="B5114" t="str">
            <v>CIMENTO TUPI S.A</v>
          </cell>
        </row>
        <row r="5115">
          <cell r="B5115" t="str">
            <v>CIMENTO TUPI S.A</v>
          </cell>
        </row>
        <row r="5116">
          <cell r="B5116" t="str">
            <v>CIMENTO TUPI S.A</v>
          </cell>
        </row>
        <row r="5117">
          <cell r="B5117" t="str">
            <v>CATEP CALDEIRARIA TÉCNICA PESADA LTDA</v>
          </cell>
        </row>
        <row r="5118">
          <cell r="B5118" t="str">
            <v>CALDEIRARIA TECNICA PESADA LTDA.</v>
          </cell>
        </row>
        <row r="5119">
          <cell r="B5119" t="str">
            <v>GLOBEX UTILIDADES S/A</v>
          </cell>
        </row>
        <row r="5120">
          <cell r="B5120" t="str">
            <v>PONTO FRIO</v>
          </cell>
        </row>
        <row r="5121">
          <cell r="B5121" t="str">
            <v>PONTO FRIO</v>
          </cell>
        </row>
        <row r="5122">
          <cell r="B5122" t="str">
            <v>GLOBEX UTILIDADES</v>
          </cell>
        </row>
        <row r="5123">
          <cell r="B5123" t="str">
            <v>FAMA RODOVIAS E TRANSPORTES LTDA</v>
          </cell>
        </row>
        <row r="5124">
          <cell r="B5124" t="str">
            <v>FREYSSINET - STUP PREMOLDADOS LTDA</v>
          </cell>
        </row>
        <row r="5125">
          <cell r="B5125" t="str">
            <v>BENAFER S.A COMÉRCIO E INDÚSTRIA</v>
          </cell>
        </row>
        <row r="5126">
          <cell r="B5126" t="str">
            <v>CONSTRUTORA METROPOLITANA S.A</v>
          </cell>
        </row>
        <row r="5127">
          <cell r="B5127" t="str">
            <v>COMPANHIA DE ELETRICIDADE DO RIO DE JANEIRO</v>
          </cell>
        </row>
        <row r="5128">
          <cell r="B5128" t="str">
            <v>MIRIAM MINAS RIO AUTOMOVEIS E MAQUINAS LTDA</v>
          </cell>
        </row>
        <row r="5129">
          <cell r="B5129" t="str">
            <v>MIRIAM MINAS RIO AUTOM. E MAQUINAS S/A</v>
          </cell>
        </row>
        <row r="5130">
          <cell r="B5130" t="str">
            <v>MIRIAM MINAS-RIO-AUTOMOVEIS E MAQ. S/A</v>
          </cell>
        </row>
        <row r="5131">
          <cell r="B5131" t="str">
            <v>TAMOIO MINERAÇÃO S.A.</v>
          </cell>
        </row>
        <row r="5132">
          <cell r="B5132" t="str">
            <v>AGENCIA ROXY DE TURISMO LTDA</v>
          </cell>
        </row>
        <row r="5133">
          <cell r="B5133" t="str">
            <v>GUILHERME SOEHNCHEN FERRAMENTAS LTDA</v>
          </cell>
        </row>
        <row r="5134">
          <cell r="B5134" t="str">
            <v>FIORENZA</v>
          </cell>
        </row>
        <row r="5135">
          <cell r="B5135" t="str">
            <v>FIORENZA</v>
          </cell>
        </row>
        <row r="5136">
          <cell r="B5136" t="str">
            <v>UBF GARANTIAS &amp; SEGUROS S.A.</v>
          </cell>
        </row>
        <row r="5137">
          <cell r="B5137" t="str">
            <v>REMOPE RETIFICA DE MOTORES PENHA LTDA</v>
          </cell>
        </row>
        <row r="5138">
          <cell r="B5138" t="str">
            <v>FABRIMAR S.A INDÚSTRIA E COMÉRCIO</v>
          </cell>
        </row>
        <row r="5139">
          <cell r="B5139" t="str">
            <v>COMPANHIA BRASILEIRA DE PETROLEO IPIRANGA</v>
          </cell>
        </row>
        <row r="5140">
          <cell r="B5140" t="str">
            <v>COMPANHIA BRASILEIRA DE PETRÓLEO IPIRANGA</v>
          </cell>
        </row>
        <row r="5141">
          <cell r="B5141" t="str">
            <v>COMPANHIA BRAS. PETROLEO IPIRANGA</v>
          </cell>
        </row>
        <row r="5142">
          <cell r="B5142" t="str">
            <v>COMPANHIA BRASILEIRA DE PETRÓLEO IPIRANGA</v>
          </cell>
        </row>
        <row r="5143">
          <cell r="B5143" t="str">
            <v>GARAGEM BENFICA LTDA</v>
          </cell>
        </row>
        <row r="5144">
          <cell r="B5144" t="str">
            <v>PAPELARIA IMPERIAL LTDA.</v>
          </cell>
        </row>
        <row r="5145">
          <cell r="B5145" t="str">
            <v>MECANICA BRASDIESEL LTDA</v>
          </cell>
        </row>
        <row r="5146">
          <cell r="B5146" t="str">
            <v>SOTREQ S/A. - NÃO UTILIZAR LIGUE MATRIZ</v>
          </cell>
        </row>
        <row r="5147">
          <cell r="B5147" t="str">
            <v>CASA SÁ MATERIAIS DE CONST. LTDA</v>
          </cell>
        </row>
        <row r="5148">
          <cell r="B5148" t="str">
            <v>TELE-RIO ELETRO DOMESTICOS LTDA</v>
          </cell>
        </row>
        <row r="5149">
          <cell r="B5149" t="str">
            <v>GUANDU VEICULOS S.A.</v>
          </cell>
        </row>
        <row r="5150">
          <cell r="B5150" t="str">
            <v>CASAS FERNANDES CORTINAS E TAPECARIA LTD</v>
          </cell>
        </row>
        <row r="5151">
          <cell r="B5151" t="str">
            <v>MATERIAIS DE CONSTRUÇÃO SANTA LUZIA LTDA</v>
          </cell>
        </row>
        <row r="5152">
          <cell r="B5152" t="str">
            <v>WILSON KING S.A - AUTOMOVEIS</v>
          </cell>
        </row>
        <row r="5153">
          <cell r="B5153" t="str">
            <v>FE ENGENHARIA S/A</v>
          </cell>
        </row>
        <row r="5154">
          <cell r="B5154" t="str">
            <v>SRR EQUIPAMENTOS LTDA</v>
          </cell>
        </row>
        <row r="5155">
          <cell r="B5155" t="str">
            <v>COMTEI COML TÉCNICA EQUIPTOS INDS LTDA</v>
          </cell>
        </row>
        <row r="5156">
          <cell r="B5156" t="str">
            <v>MARQUES SARAIVA GRÁFICOS E EDITORES LTDA</v>
          </cell>
        </row>
        <row r="5157">
          <cell r="B5157" t="str">
            <v>SAPATARIA DO CARMO LTDA</v>
          </cell>
        </row>
        <row r="5158">
          <cell r="B5158" t="str">
            <v>MATERIAIS DE CONST. IRMÃOS CARVALHO LTDA</v>
          </cell>
        </row>
        <row r="5159">
          <cell r="B5159" t="str">
            <v>CONCREMAT ENGENHARIA E TECNOLOGIA SA</v>
          </cell>
        </row>
        <row r="5160">
          <cell r="B5160" t="str">
            <v>GUANABARA PALACE HOTEL</v>
          </cell>
        </row>
        <row r="5161">
          <cell r="B5161" t="str">
            <v>PEREIRA CABRAL LIQUIDOS E COMESTIVEIS FI</v>
          </cell>
        </row>
        <row r="5162">
          <cell r="B5162" t="str">
            <v>EMIL EMPRESA METROPOLITANA DE IMÓVEIS LTDA</v>
          </cell>
        </row>
        <row r="5163">
          <cell r="B5163" t="str">
            <v>PENSÃO SANTA LUZIA LTDA-ME</v>
          </cell>
        </row>
        <row r="5164">
          <cell r="B5164" t="str">
            <v>CIA CAPITAL DE PRODUTOS ALIMENTICIOS</v>
          </cell>
        </row>
        <row r="5165">
          <cell r="B5165" t="str">
            <v>EMASA MINERACAO S/A</v>
          </cell>
        </row>
        <row r="5166">
          <cell r="B5166" t="str">
            <v>ARGENTINA HOTEL SOCIEDADE LTDA.</v>
          </cell>
        </row>
        <row r="5167">
          <cell r="B5167" t="str">
            <v>REFRIGERAÇÃO IV CENTENÁRIO LTDA</v>
          </cell>
        </row>
        <row r="5168">
          <cell r="B5168" t="str">
            <v>LEO FOTO SOM E INFORMATICA LTA</v>
          </cell>
        </row>
        <row r="5169">
          <cell r="B5169" t="str">
            <v>COLIBRI COM. DE MAQUINAS E MOTORES LTDA</v>
          </cell>
        </row>
        <row r="5170">
          <cell r="B5170" t="str">
            <v>INDÚSTRIAS QUÍMICAS CORCOVADO LTDA</v>
          </cell>
        </row>
        <row r="5171">
          <cell r="B5171" t="str">
            <v>NEWMAC EQUIP.E CONSTRUCAO LTDA</v>
          </cell>
        </row>
        <row r="5172">
          <cell r="B5172" t="str">
            <v>MAQUI-MOTO INDUSTRIA E COMERCIO LTDA</v>
          </cell>
        </row>
        <row r="5173">
          <cell r="B5173" t="str">
            <v>POSTO DE SERVIÇO PARAGUASSU LTDA</v>
          </cell>
        </row>
        <row r="5174">
          <cell r="B5174" t="str">
            <v>VIDROS E MOLDURAS REX LTDA</v>
          </cell>
        </row>
        <row r="5175">
          <cell r="B5175" t="str">
            <v>FERRAGENS LINDÓRIO LTDA</v>
          </cell>
        </row>
        <row r="5176">
          <cell r="B5176" t="str">
            <v>143 J B BAZAR E CONSTRUÇÃO LTDA</v>
          </cell>
        </row>
        <row r="5177">
          <cell r="B5177" t="str">
            <v>SAMAR EQUIPS. RODOVIÁRIO E INDUSTRIAL LTDA</v>
          </cell>
        </row>
        <row r="5178">
          <cell r="B5178" t="str">
            <v>BETA RIO FERRAGENS LTDA</v>
          </cell>
        </row>
        <row r="5179">
          <cell r="B5179" t="str">
            <v>TRANSPORTADORA ITAPEMIRIM S/A</v>
          </cell>
        </row>
        <row r="5180">
          <cell r="B5180" t="str">
            <v>CINADRA IND.COM. MÁQUINAS LTDA</v>
          </cell>
        </row>
        <row r="5181">
          <cell r="B5181" t="str">
            <v>SOTECAL SOCIEDADE TEC.ESTRUT.CALDERARIA S.A</v>
          </cell>
        </row>
        <row r="5182">
          <cell r="B5182" t="str">
            <v>ACARITA - ART. CIM. ARM. SANTA RITA LTDA</v>
          </cell>
        </row>
        <row r="5183">
          <cell r="B5183" t="str">
            <v>MECÂNICA ELETRO-BOMBAS PALMEIRAS LTDA</v>
          </cell>
        </row>
        <row r="5184">
          <cell r="B5184" t="str">
            <v>EMPRESA DE MINERAÇÃO PENA BRANCA LTDA</v>
          </cell>
        </row>
        <row r="5185">
          <cell r="B5185" t="str">
            <v>ADMINISTRADORA SION LTDA</v>
          </cell>
        </row>
        <row r="5186">
          <cell r="B5186" t="str">
            <v>ADMINISTRADORA SION LTDA</v>
          </cell>
        </row>
        <row r="5187">
          <cell r="B5187" t="str">
            <v>TELA-P IND. COM. TELAS METALICAS LTDA</v>
          </cell>
        </row>
        <row r="5188">
          <cell r="B5188" t="str">
            <v>GRÁFICA ITACI LTDA</v>
          </cell>
        </row>
        <row r="5189">
          <cell r="B5189" t="str">
            <v>COPIADORA HELIOGRAFICAS AVENIDA CENTRAL</v>
          </cell>
        </row>
        <row r="5190">
          <cell r="B5190" t="str">
            <v>CASA ALEGRIA DE TINTAS LTDA - ME</v>
          </cell>
        </row>
        <row r="5191">
          <cell r="B5191" t="str">
            <v>CEDAE</v>
          </cell>
        </row>
        <row r="5192">
          <cell r="B5192" t="str">
            <v>PNEUS VILA KENNEDY LTDA</v>
          </cell>
        </row>
        <row r="5193">
          <cell r="B5193" t="str">
            <v>ESCRITÓRIO DE ADVOCACIA CELIO SALLES BARBIERI</v>
          </cell>
        </row>
        <row r="5194">
          <cell r="B5194" t="str">
            <v>FUNDIÇÃO CARDOSO FILHOS LTDA</v>
          </cell>
        </row>
        <row r="5195">
          <cell r="B5195" t="str">
            <v>CONCORDIA ENGENHARIA LTDA</v>
          </cell>
        </row>
        <row r="5196">
          <cell r="B5196" t="str">
            <v>AREAL GUANABARA LTDA</v>
          </cell>
        </row>
        <row r="5197">
          <cell r="B5197" t="str">
            <v>PROCÓPIO RIBEIRO LOCAÇÃO DE MÁQS. LTDA</v>
          </cell>
        </row>
        <row r="5198">
          <cell r="B5198" t="str">
            <v>CASA TUPIARA DE PARAFUSOS LTDA</v>
          </cell>
        </row>
        <row r="5199">
          <cell r="B5199" t="str">
            <v>TECNOBRAS ENGENHARIA LTDA</v>
          </cell>
        </row>
        <row r="5200">
          <cell r="B5200" t="str">
            <v>ABNT-ASSOCIACAO BRASILEIRA DE NORMAS TEC</v>
          </cell>
        </row>
        <row r="5201">
          <cell r="B5201" t="str">
            <v>TRANSPORTES E MATERIAIS P/CONSTR LUZITAN</v>
          </cell>
        </row>
        <row r="5202">
          <cell r="B5202" t="str">
            <v>ATLAM FORNECEDORA DO COMÉRCIO E INDÚSTRIA S/A</v>
          </cell>
        </row>
        <row r="5203">
          <cell r="B5203" t="str">
            <v>CONSTRUTORA QUEIROZ GALVAO S/A</v>
          </cell>
        </row>
        <row r="5204">
          <cell r="B5204" t="str">
            <v>CONSTRUTORA QUEIROZ GALVÃO S.A</v>
          </cell>
        </row>
        <row r="5205">
          <cell r="B5205" t="str">
            <v>AUTO ELÉTRICA IRMÃOS UNIDOS LTDA</v>
          </cell>
        </row>
        <row r="5206">
          <cell r="B5206" t="str">
            <v>FAULHABER ENGENHARIA LTDA</v>
          </cell>
        </row>
        <row r="5207">
          <cell r="B5207" t="str">
            <v>MINERAÇÃO SPAR LTDA</v>
          </cell>
        </row>
        <row r="5208">
          <cell r="B5208" t="str">
            <v>CARIMBOIA IND COM DE CARIMBOS LTDA</v>
          </cell>
        </row>
        <row r="5209">
          <cell r="B5209" t="str">
            <v>INSETISAN-SERVITOX INSETICIDAS LTDA</v>
          </cell>
        </row>
        <row r="5210">
          <cell r="B5210" t="str">
            <v>REVESTIMENTOS DE PEDRAS CARDOSO LTDA</v>
          </cell>
        </row>
        <row r="5211">
          <cell r="B5211" t="str">
            <v>HELVAN COMERCIO E INDUSTRIA LTDA</v>
          </cell>
        </row>
        <row r="5212">
          <cell r="B5212" t="str">
            <v>SOLOTEST ENGENHARIA LTDA</v>
          </cell>
        </row>
        <row r="5213">
          <cell r="B5213" t="str">
            <v>MANOEL CRISPUN MATERIAIS DE CONSTRUÇÃO S/A</v>
          </cell>
        </row>
        <row r="5214">
          <cell r="B5214" t="str">
            <v>MANOEL CRISPUN - MATERIAIS DE CONSTRUCAO</v>
          </cell>
        </row>
        <row r="5215">
          <cell r="B5215" t="str">
            <v>SÃO MARCOS TERRAPL. E CONSTRUÇÃO LTDA</v>
          </cell>
        </row>
        <row r="5216">
          <cell r="B5216" t="str">
            <v>PADARIA BARÃO DE LUCENA LTDA</v>
          </cell>
        </row>
        <row r="5217">
          <cell r="B5217" t="str">
            <v>REPRAUTO COM. E REPRESENTACOES</v>
          </cell>
        </row>
        <row r="5218">
          <cell r="B5218" t="str">
            <v>GUANABARA DIESEL COM.REPRESENTAÇÕES</v>
          </cell>
        </row>
        <row r="5219">
          <cell r="B5219" t="str">
            <v>JORGE FERREIRA DO AMARAL</v>
          </cell>
        </row>
        <row r="5220">
          <cell r="B5220" t="str">
            <v>BAR E LANCHONETE CARLA LTDA</v>
          </cell>
        </row>
        <row r="5221">
          <cell r="B5221" t="str">
            <v>HOTEL FLORIDA S/A</v>
          </cell>
        </row>
        <row r="5222">
          <cell r="B5222" t="str">
            <v>ALBINO MENDES &amp; CIA. LTDA</v>
          </cell>
        </row>
        <row r="5223">
          <cell r="B5223" t="str">
            <v>EMPRESA BRASILEIRA DE TELECOMUNICACAO</v>
          </cell>
        </row>
        <row r="5224">
          <cell r="B5224" t="str">
            <v>CENTRO DE PRODUCAO UNIVERSIDADE RIO DE JANEIRO</v>
          </cell>
        </row>
        <row r="5225">
          <cell r="B5225" t="str">
            <v>ORTEB - ORGANIZAÇÃO TÉCNICA DE BOMBAS LTDA</v>
          </cell>
        </row>
        <row r="5226">
          <cell r="B5226" t="str">
            <v>GUANABARA JUNTAS INDUSTRIA E COMERCIO LT</v>
          </cell>
        </row>
        <row r="5227">
          <cell r="B5227" t="str">
            <v>SOCIDRAGA DRAGAGEM E ENGENHARIA LTDA</v>
          </cell>
        </row>
        <row r="5228">
          <cell r="B5228" t="str">
            <v>TRANSPORTES CARVALHO LTDA</v>
          </cell>
        </row>
        <row r="5229">
          <cell r="B5229" t="str">
            <v>TRANSPORTADORA COLORADO LTDA</v>
          </cell>
        </row>
        <row r="5230">
          <cell r="B5230" t="str">
            <v>SILBENE INDÚSTRIA E COMÉRCIO LTDA</v>
          </cell>
        </row>
        <row r="5231">
          <cell r="B5231" t="str">
            <v>GERDAU S/A</v>
          </cell>
        </row>
        <row r="5232">
          <cell r="B5232" t="str">
            <v>GERDAU S.A</v>
          </cell>
        </row>
        <row r="5233">
          <cell r="B5233" t="str">
            <v>GERDAU S/A</v>
          </cell>
        </row>
        <row r="5234">
          <cell r="B5234" t="str">
            <v>GERDAU S/A</v>
          </cell>
        </row>
        <row r="5235">
          <cell r="B5235" t="str">
            <v>GERDAU S/A</v>
          </cell>
        </row>
        <row r="5236">
          <cell r="B5236" t="str">
            <v>GERDAU S/A</v>
          </cell>
        </row>
        <row r="5237">
          <cell r="B5237" t="str">
            <v>GERDAU S/A</v>
          </cell>
        </row>
        <row r="5238">
          <cell r="B5238" t="str">
            <v>SUDIFER COM.DE FERRO MAQ.E MOTORES LTDA</v>
          </cell>
        </row>
        <row r="5239">
          <cell r="B5239" t="str">
            <v>BALPRENSA COM. E IND. DE FERRO LTDA</v>
          </cell>
        </row>
        <row r="5240">
          <cell r="B5240" t="str">
            <v>ENGELOPES INDÚSTRIA E COMÉRCIO LTDA</v>
          </cell>
        </row>
        <row r="5241">
          <cell r="B5241" t="str">
            <v>GELOAR REFRIGERAÇÃO LTDA</v>
          </cell>
        </row>
        <row r="5242">
          <cell r="B5242" t="str">
            <v>CIEE - CENTRO DE INTEGRAÇÃO EMPRESA ESCOLA - RJ</v>
          </cell>
        </row>
        <row r="5243">
          <cell r="B5243" t="str">
            <v>CONSORCIO BRASILEIRO DE MAQUINAS LTDA</v>
          </cell>
        </row>
        <row r="5244">
          <cell r="B5244" t="str">
            <v>SENGE SERVICOS DE ENGENHARIA S/A</v>
          </cell>
        </row>
        <row r="5245">
          <cell r="B5245" t="str">
            <v>VIAGENS GULLIVER LTDA</v>
          </cell>
        </row>
        <row r="5246">
          <cell r="B5246" t="str">
            <v>SHOPPING DAS FERRAGENS LTDA</v>
          </cell>
        </row>
        <row r="5247">
          <cell r="B5247" t="str">
            <v>ADIBRÁS ADMINISTRADORA BRASILEIRA DE BENS S/C</v>
          </cell>
        </row>
        <row r="5248">
          <cell r="B5248" t="str">
            <v>SAWAY MECÂNICA COM. REPRES. LTDA</v>
          </cell>
        </row>
        <row r="5249">
          <cell r="B5249" t="str">
            <v>TRANSPORTES LUSO E MATERIAIS DE CONSTRUÇÃO LTDA</v>
          </cell>
        </row>
        <row r="5250">
          <cell r="B5250" t="str">
            <v>FETRANSPOR</v>
          </cell>
        </row>
        <row r="5251">
          <cell r="B5251" t="str">
            <v>TRANSMATER TRANSPORTE E TERRAPLENAGEM LTDA.</v>
          </cell>
        </row>
        <row r="5252">
          <cell r="B5252" t="str">
            <v>DISTRIB. DE MAT. CONSTR.UNIVERSAL LTDA</v>
          </cell>
        </row>
        <row r="5253">
          <cell r="B5253" t="str">
            <v>TERRAPLANAGENS TRANSP.SUL AMERICANA LTDA</v>
          </cell>
        </row>
        <row r="5254">
          <cell r="B5254" t="str">
            <v>PERSIANAS PRESIDENTE LTDA.</v>
          </cell>
        </row>
        <row r="5255">
          <cell r="B5255" t="str">
            <v>POSTO DE GASOLINA DOCINHO LTDA</v>
          </cell>
        </row>
        <row r="5256">
          <cell r="B5256" t="str">
            <v>RCN DISTRIBUIDORA DE AUTO PECAS LTDA</v>
          </cell>
        </row>
        <row r="5257">
          <cell r="B5257" t="str">
            <v>ENGESOLDA INDUSTRIA E COMERCIO S/A</v>
          </cell>
        </row>
        <row r="5258">
          <cell r="B5258" t="str">
            <v>YORK ENGENHARIA E COMÉRCIO LTDA</v>
          </cell>
        </row>
        <row r="5259">
          <cell r="B5259" t="str">
            <v>COCIMA MADEIRAS LTDA</v>
          </cell>
        </row>
        <row r="5260">
          <cell r="B5260" t="str">
            <v>CIMENTO MAUA S/A</v>
          </cell>
        </row>
        <row r="5261">
          <cell r="B5261" t="str">
            <v>CIMENTO MAUÁ S.A.</v>
          </cell>
        </row>
        <row r="5262">
          <cell r="B5262" t="str">
            <v>MPEREIRA TRANSP. E TERRAPLANAGEM LTDA</v>
          </cell>
        </row>
        <row r="5263">
          <cell r="B5263" t="str">
            <v>TRANSPORTES SERRA LTDA</v>
          </cell>
        </row>
        <row r="5264">
          <cell r="B5264" t="str">
            <v>A GERADORA ALUGUEL DE MÁQUINAS LTDA</v>
          </cell>
        </row>
        <row r="5265">
          <cell r="B5265" t="str">
            <v>PAFER COMERCIO E REPRESENTACOES LTDA.</v>
          </cell>
        </row>
        <row r="5266">
          <cell r="B5266" t="str">
            <v>GLOBO CONSTRUCOES E TERRAPLANAGEM LTDA.</v>
          </cell>
        </row>
        <row r="5267">
          <cell r="B5267" t="str">
            <v>ASCE ASSOCIAÇÃO DE SOLIDARIEDADE À CRIANÇA EXCEPCIONAL</v>
          </cell>
        </row>
        <row r="5268">
          <cell r="B5268" t="str">
            <v>SOPOSTES CONCRETO ARMADO LTDA</v>
          </cell>
        </row>
        <row r="5269">
          <cell r="B5269" t="str">
            <v>TRANSTURISMO REI LTDA</v>
          </cell>
        </row>
        <row r="5270">
          <cell r="B5270" t="str">
            <v>CLÍNICA SANTA HELENA LTDA</v>
          </cell>
        </row>
        <row r="5271">
          <cell r="B5271" t="str">
            <v>CEG - COMPANHIA ESTADUAL DE GAS DO RIO D</v>
          </cell>
        </row>
        <row r="5272">
          <cell r="B5272" t="str">
            <v>RADIADORES E COLMEIAS N. HORIZONTE LTDA</v>
          </cell>
        </row>
        <row r="5273">
          <cell r="B5273" t="str">
            <v>PIRILAMPO COM.REPRESENTACOES LTDA</v>
          </cell>
        </row>
        <row r="5274">
          <cell r="B5274" t="str">
            <v>AUTO POSTO DE GASOLINA PORTUÁRIO LTDA</v>
          </cell>
        </row>
        <row r="5275">
          <cell r="B5275" t="str">
            <v>S. CORREIA MANGUEIRAS E MÁQUINAS LTDA.</v>
          </cell>
        </row>
        <row r="5276">
          <cell r="B5276" t="str">
            <v>MOTOFERR MOTORES E FERRAMENTAS ELETRICAS</v>
          </cell>
        </row>
        <row r="5277">
          <cell r="B5277" t="str">
            <v>FABRICA DE ESQUADRIAS NACIONAL LTDA</v>
          </cell>
        </row>
        <row r="5278">
          <cell r="B5278" t="str">
            <v>PROMAQUINAS INDUSTRIA E  COMERCIO LTDA</v>
          </cell>
        </row>
        <row r="5279">
          <cell r="B5279" t="str">
            <v>PONTO FRIO</v>
          </cell>
        </row>
        <row r="5280">
          <cell r="B5280" t="str">
            <v>SOTREQ</v>
          </cell>
        </row>
        <row r="5281">
          <cell r="B5281" t="str">
            <v>WILIAN RAHY ASSIST. MEDICA EMPRESARIAL</v>
          </cell>
        </row>
        <row r="5282">
          <cell r="B5282" t="str">
            <v>RIO TINTAS MATERIAS DE CONSTRUÇÃO LTDA</v>
          </cell>
        </row>
        <row r="5283">
          <cell r="B5283" t="str">
            <v>NAVEGANTES EDITORA GRAFICA LTDA</v>
          </cell>
        </row>
        <row r="5284">
          <cell r="B5284" t="str">
            <v>SINAPE SINAL.SEG. RODOVIÁRIA LTDA</v>
          </cell>
        </row>
        <row r="5285">
          <cell r="B5285" t="str">
            <v>RIALTI MÁQUINAS E MOTORES LTDA</v>
          </cell>
        </row>
        <row r="5286">
          <cell r="B5286" t="str">
            <v>2 A SINALIZAÇÃO LTDA</v>
          </cell>
        </row>
        <row r="5287">
          <cell r="B5287" t="str">
            <v>ADMINISTRADORA SANTA ISABEL LTDA</v>
          </cell>
        </row>
        <row r="5288">
          <cell r="B5288" t="str">
            <v>ASTIL EQUIPAMENTOS INDUSTRIAIS LTDA</v>
          </cell>
        </row>
        <row r="5289">
          <cell r="B5289" t="str">
            <v>ASTIL EQUIPAMENTOS INDUSTRIAIS LTDA.</v>
          </cell>
        </row>
        <row r="5290">
          <cell r="B5290" t="str">
            <v>AUTO PEÇAS PARABOLQS LTDA</v>
          </cell>
        </row>
        <row r="5291">
          <cell r="B5291" t="str">
            <v>POSTO DE GASOLINA PIAUÍ LTDA</v>
          </cell>
        </row>
        <row r="5292">
          <cell r="B5292" t="str">
            <v>EMPRESA DE TRANSPORTES ANGELA LTDA</v>
          </cell>
        </row>
        <row r="5293">
          <cell r="B5293" t="str">
            <v>PINHEIRO TRANSPORTES EM KOMBIS LTDA</v>
          </cell>
        </row>
        <row r="5294">
          <cell r="B5294" t="str">
            <v>SOCIVIL CONSTRUTORA LTDA</v>
          </cell>
        </row>
        <row r="5295">
          <cell r="B5295" t="str">
            <v>JAHU INDÚSTRIA E COMÉRCIO LTDA.</v>
          </cell>
        </row>
        <row r="5296">
          <cell r="B5296" t="str">
            <v>JAHU INDÚSTRIA E COMÉRCIO LTDA</v>
          </cell>
        </row>
        <row r="5297">
          <cell r="B5297" t="str">
            <v>SUPERMERCADO CASTRO LTDA</v>
          </cell>
        </row>
        <row r="5298">
          <cell r="B5298" t="str">
            <v>SUPERMIX CONCRETO S/A</v>
          </cell>
        </row>
        <row r="5299">
          <cell r="B5299" t="str">
            <v>SUPERMIX CONCRETO S/A</v>
          </cell>
        </row>
        <row r="5300">
          <cell r="B5300" t="str">
            <v>SUPERMIX CONCRETO S.A</v>
          </cell>
        </row>
        <row r="5301">
          <cell r="B5301" t="str">
            <v>SUPERMIX CONCRETO S.A</v>
          </cell>
        </row>
        <row r="5302">
          <cell r="B5302" t="str">
            <v>SUPERMIX CONCRETO S.A</v>
          </cell>
        </row>
        <row r="5303">
          <cell r="B5303" t="str">
            <v>SUPERMIX CONCRETO S.A</v>
          </cell>
        </row>
        <row r="5304">
          <cell r="B5304" t="str">
            <v>SUPERMIX CONCRETO S.A. - SP</v>
          </cell>
        </row>
        <row r="5305">
          <cell r="B5305" t="str">
            <v>SUPERMIX CONCRETO S.A.</v>
          </cell>
        </row>
        <row r="5306">
          <cell r="B5306" t="str">
            <v>SUPERMIX CONCRETO S.A</v>
          </cell>
        </row>
        <row r="5307">
          <cell r="B5307" t="str">
            <v>SUPERMIX CONCRETO S.A</v>
          </cell>
        </row>
        <row r="5308">
          <cell r="B5308" t="str">
            <v>AMERICA BRASIL LOBBY AGENCIA DE VIAGENS</v>
          </cell>
        </row>
        <row r="5309">
          <cell r="B5309" t="str">
            <v>LUZ PUBLICIDADE LTDA.</v>
          </cell>
        </row>
        <row r="5310">
          <cell r="B5310" t="str">
            <v>PETROBRÁS DISTRIBUIDORA S/A</v>
          </cell>
        </row>
        <row r="5311">
          <cell r="B5311" t="str">
            <v>PETROBRÁS DISTRIBUIDORA S/A</v>
          </cell>
        </row>
        <row r="5312">
          <cell r="B5312" t="str">
            <v>PETROBRÁS DISTRIBUIDORA S/A</v>
          </cell>
        </row>
        <row r="5313">
          <cell r="B5313" t="str">
            <v>PETROBRÁS DISTRIBUIDORA S/A</v>
          </cell>
        </row>
        <row r="5314">
          <cell r="B5314" t="str">
            <v>PETROBRÁS DISTRIBUIDORA S/A</v>
          </cell>
        </row>
        <row r="5315">
          <cell r="B5315" t="str">
            <v>PETROBRÁS DISTRIBUIDORA S/A</v>
          </cell>
        </row>
        <row r="5316">
          <cell r="B5316" t="str">
            <v>PETROBRÁS DISTRIBUIDORA S/A</v>
          </cell>
        </row>
        <row r="5317">
          <cell r="B5317" t="str">
            <v>PETROBRÁS DISTRIBUIDORA S/A</v>
          </cell>
        </row>
        <row r="5318">
          <cell r="B5318" t="str">
            <v>PETROBRÁS DISTRIBUIDORA S/A</v>
          </cell>
        </row>
        <row r="5319">
          <cell r="B5319" t="str">
            <v>PETROBRÁS DISTRIBUIDORA S/A</v>
          </cell>
        </row>
        <row r="5320">
          <cell r="B5320" t="str">
            <v>PETROBRÁS DISTRIBUIDORA S/A</v>
          </cell>
        </row>
        <row r="5321">
          <cell r="B5321" t="str">
            <v>PETROBRÁS DISTRIBUIDORA S/A</v>
          </cell>
        </row>
        <row r="5322">
          <cell r="B5322" t="str">
            <v>PETROBRÁS DISTRIBUIDORA S/A</v>
          </cell>
        </row>
        <row r="5323">
          <cell r="B5323" t="str">
            <v>M.SARAIVA PUBLICIDADE LTDA</v>
          </cell>
        </row>
        <row r="5324">
          <cell r="B5324" t="str">
            <v>POSTO DE GASOLINA VILA FLOR LTDA</v>
          </cell>
        </row>
        <row r="5325">
          <cell r="B5325" t="str">
            <v>BROOKS SELOS DE SEGURANCA DO BRASIL LTDA</v>
          </cell>
        </row>
        <row r="5326">
          <cell r="B5326" t="str">
            <v>J.B. LOCADORA DE VEÍCULOS LTDA</v>
          </cell>
        </row>
        <row r="5327">
          <cell r="B5327" t="str">
            <v>J.B. LOCADORA DE VEÍCULOS LTDA</v>
          </cell>
        </row>
        <row r="5328">
          <cell r="B5328" t="str">
            <v>J.B. LOCADORA DE VEÍCULOS LTDA</v>
          </cell>
        </row>
        <row r="5329">
          <cell r="B5329" t="str">
            <v>J.B. LOCADORA DE VEICULOS LTDA.</v>
          </cell>
        </row>
        <row r="5330">
          <cell r="B5330" t="str">
            <v>FADEL COM. E REP. LTDA</v>
          </cell>
        </row>
        <row r="5331">
          <cell r="B5331" t="str">
            <v>JM PNEUS E RENOVADORA LTDA</v>
          </cell>
        </row>
        <row r="5332">
          <cell r="B5332" t="str">
            <v>A.M. COMÉRCIO LTDA</v>
          </cell>
        </row>
        <row r="5333">
          <cell r="B5333" t="str">
            <v>MILENIUM INFORMÁTICA COM.IMP. LTDA</v>
          </cell>
        </row>
        <row r="5334">
          <cell r="B5334" t="str">
            <v>ITAPEMA CONSTRUÇÕES LTDA</v>
          </cell>
        </row>
        <row r="5335">
          <cell r="B5335" t="str">
            <v>ROBERTO LUIZ BARBOSA</v>
          </cell>
        </row>
        <row r="5336">
          <cell r="B5336" t="str">
            <v>DJALMA DA CUNHA SIQUEIRA</v>
          </cell>
        </row>
        <row r="5337">
          <cell r="B5337" t="str">
            <v>JONAS DE MATOS RODRIGUES</v>
          </cell>
        </row>
        <row r="5338">
          <cell r="B5338" t="str">
            <v>M.J DINIZ &amp; CIA LTDA</v>
          </cell>
        </row>
        <row r="5339">
          <cell r="B5339" t="str">
            <v>TRIARCOM EQUIPAMENTOS DE AR COMPRIMIDO LTDA</v>
          </cell>
        </row>
        <row r="5340">
          <cell r="B5340" t="str">
            <v>CECÍLIA F.M.SILVEIRA ARAGÃO - ME</v>
          </cell>
        </row>
        <row r="5341">
          <cell r="B5341" t="str">
            <v>MACAVI - MAESIO CANDIDO VIEIRA</v>
          </cell>
        </row>
        <row r="5342">
          <cell r="B5342" t="str">
            <v>FRANCISCO ANSELMO DOS SANTOS - ME</v>
          </cell>
        </row>
        <row r="5343">
          <cell r="B5343" t="str">
            <v>MARIA DO SOCORRO ROCHA DAMASCENO</v>
          </cell>
        </row>
        <row r="5344">
          <cell r="B5344" t="str">
            <v>NORTEL TELECOM.INFORMÁTICA LTDA</v>
          </cell>
        </row>
        <row r="5345">
          <cell r="B5345" t="str">
            <v>JUAÇO - JUAZEIRO AÇOS LTDA</v>
          </cell>
        </row>
        <row r="5346">
          <cell r="B5346" t="str">
            <v>J.V.N. SERV. E PECAS ELETRICAS EM GERAL</v>
          </cell>
        </row>
        <row r="5347">
          <cell r="B5347" t="str">
            <v>CONSTRUTORA IMOBILIARIA JMV LTDA</v>
          </cell>
        </row>
        <row r="5348">
          <cell r="B5348" t="str">
            <v>SOMIX CONCRETO LTDA</v>
          </cell>
        </row>
        <row r="5349">
          <cell r="B5349" t="str">
            <v>ECOPLAM EMP.CONS.PLAN.AMBIENTAL LTDA</v>
          </cell>
        </row>
        <row r="5350">
          <cell r="B5350" t="str">
            <v>CIRNE PNEUS COMÉRCIO E SERVIÇOS LTDA</v>
          </cell>
        </row>
        <row r="5351">
          <cell r="B5351" t="str">
            <v>DJOTA PEÇAS E SERVIÇOS E REPRES.LTDA</v>
          </cell>
        </row>
        <row r="5352">
          <cell r="B5352" t="str">
            <v>PESQUISE ESTUDOS E PROJETOS LTDA</v>
          </cell>
        </row>
        <row r="5353">
          <cell r="B5353" t="str">
            <v>YCAL PARTICIPAÇÕES LTDA</v>
          </cell>
        </row>
        <row r="5354">
          <cell r="B5354" t="str">
            <v>ALUTEC LTDA</v>
          </cell>
        </row>
        <row r="5355">
          <cell r="B5355" t="str">
            <v>COMPEX LTDA</v>
          </cell>
        </row>
        <row r="5356">
          <cell r="B5356" t="str">
            <v>COMPEX INFORMATICA</v>
          </cell>
        </row>
        <row r="5357">
          <cell r="B5357" t="str">
            <v>CM CONSTRUCOES E SERVICOS LTDA.</v>
          </cell>
        </row>
        <row r="5358">
          <cell r="B5358" t="str">
            <v>CARLOS E DANTAS LTDA</v>
          </cell>
        </row>
        <row r="5359">
          <cell r="B5359" t="str">
            <v>LUIS LEAO SOUZA FILHO</v>
          </cell>
        </row>
        <row r="5360">
          <cell r="B5360" t="str">
            <v>SATEL SALGUEIRO TECIDOS ELETRODOMÉSTICOS</v>
          </cell>
        </row>
        <row r="5361">
          <cell r="B5361" t="str">
            <v>COMERCIAL HUMAITÁ LTDA</v>
          </cell>
        </row>
        <row r="5362">
          <cell r="B5362" t="str">
            <v>INGEPLAC IND.GESSO GIZ E PLACAS LTDA</v>
          </cell>
        </row>
        <row r="5363">
          <cell r="B5363" t="str">
            <v>GRINOR INDUSTRIA GRANITO NORDESTE LTDA</v>
          </cell>
        </row>
        <row r="5364">
          <cell r="B5364" t="str">
            <v>POSTO SERRA DA SANTA LTDA</v>
          </cell>
        </row>
        <row r="5365">
          <cell r="B5365" t="str">
            <v>NISAUTO PECAS E ACESSORIOS LTDA</v>
          </cell>
        </row>
        <row r="5366">
          <cell r="B5366" t="str">
            <v>REDIESEL RECIFE AUTODIESEL LTDA</v>
          </cell>
        </row>
        <row r="5367">
          <cell r="B5367" t="str">
            <v>JOSE DE LEMOS VASCONCELOS &amp; CIA LTDA</v>
          </cell>
        </row>
        <row r="5368">
          <cell r="B5368" t="str">
            <v>G.A.C. COMERCIO E REPRESENTACAO LTDA</v>
          </cell>
        </row>
        <row r="5369">
          <cell r="B5369" t="str">
            <v>TERRAPLENAGEM VASCONCELOS E CAMARA LTDA</v>
          </cell>
        </row>
        <row r="5370">
          <cell r="B5370" t="str">
            <v>OZIAS JOSE DOS SANTOS</v>
          </cell>
        </row>
        <row r="5371">
          <cell r="B5371" t="str">
            <v>DELTA CONSULTORIO GEOLOGICA E MINERACAO</v>
          </cell>
        </row>
        <row r="5372">
          <cell r="B5372" t="str">
            <v>ZITOMAQ RICARDO CÂNDICO CAVALCANTE</v>
          </cell>
        </row>
        <row r="5373">
          <cell r="B5373" t="str">
            <v>PRODISEL PNEUS PROGRESSO COM.E REPRESENT</v>
          </cell>
        </row>
        <row r="5374">
          <cell r="B5374" t="str">
            <v>ADMEL COMERCIO E REPRESENTACOES LTDA</v>
          </cell>
        </row>
        <row r="5375">
          <cell r="B5375" t="str">
            <v>M B MAT.ELÉTRICO E DE CONSTRUÇÃO LTDA</v>
          </cell>
        </row>
        <row r="5376">
          <cell r="B5376" t="str">
            <v>MC OLEOS E LUBRIFICANTES LTDA</v>
          </cell>
        </row>
        <row r="5377">
          <cell r="B5377" t="str">
            <v>AUTO POSTO QUILOMBO LTDA</v>
          </cell>
        </row>
        <row r="5378">
          <cell r="B5378" t="str">
            <v>GAUCHO MOLAS DE CAXIAS LTDA.</v>
          </cell>
        </row>
        <row r="5379">
          <cell r="B5379" t="str">
            <v>J.COELHO COTA MATERIAIS DE CONSTRUÇÃO - ME</v>
          </cell>
        </row>
        <row r="5380">
          <cell r="B5380" t="str">
            <v>SOPRO ADESIVOS ETIQUETAS E BRINDES LTDA</v>
          </cell>
        </row>
        <row r="5381">
          <cell r="B5381" t="str">
            <v>CASA AGUAELUZ LTDA</v>
          </cell>
        </row>
        <row r="5382">
          <cell r="B5382" t="str">
            <v>VISON PAPELARIA LTDA</v>
          </cell>
        </row>
        <row r="5383">
          <cell r="B5383" t="str">
            <v>SOC. IND. MINERADORA DE GRANITOS LTDA</v>
          </cell>
        </row>
        <row r="5384">
          <cell r="B5384" t="str">
            <v>M.R. GOMES CEREAIS-ME</v>
          </cell>
        </row>
        <row r="5385">
          <cell r="B5385" t="str">
            <v>JHP ENGENHARIA E CONSULTORIA LTDA</v>
          </cell>
        </row>
        <row r="5386">
          <cell r="B5386" t="str">
            <v>JR DISTRIBUIDORA DE PECAS E BATERIAS LTD</v>
          </cell>
        </row>
        <row r="5387">
          <cell r="B5387" t="str">
            <v>A.M.S. CURVELO HENRIQUE TRANSPORTE</v>
          </cell>
        </row>
        <row r="5388">
          <cell r="B5388" t="str">
            <v>INGEO-INVESTIGAÇÕES GEOLÓGICO GEOTÉCNICAS</v>
          </cell>
        </row>
        <row r="5389">
          <cell r="B5389" t="str">
            <v>IVAN REZENDE ARQUITETURA LTDA</v>
          </cell>
        </row>
        <row r="5390">
          <cell r="B5390" t="str">
            <v>NBA NÚCLEO BRASILEIRO DE AVALIAÇÕES LTDA</v>
          </cell>
        </row>
        <row r="5391">
          <cell r="B5391" t="str">
            <v>JOAO BATISTA DE MARINS</v>
          </cell>
        </row>
        <row r="5392">
          <cell r="B5392" t="str">
            <v>P.C.E. PROJETOS E CONSULTORIAS DE ENGENH</v>
          </cell>
        </row>
        <row r="5393">
          <cell r="B5393" t="str">
            <v>PETROMONT MONTAGEM INDUSTRIAL LTDA</v>
          </cell>
        </row>
        <row r="5394">
          <cell r="B5394" t="str">
            <v>WHITE MARTINS GASES INDÚSTRIAIS S/A</v>
          </cell>
        </row>
        <row r="5395">
          <cell r="B5395" t="str">
            <v>VIDEO STUDIO 90 COM.E SERV.LTDA.</v>
          </cell>
        </row>
        <row r="5396">
          <cell r="B5396" t="str">
            <v>CONFRIO COMERCIO E EXTRACAO DE MINERAIS</v>
          </cell>
        </row>
        <row r="5397">
          <cell r="B5397" t="str">
            <v>COMÉRCIO DE PEDRAS SEM NOME LTDA-ME</v>
          </cell>
        </row>
        <row r="5398">
          <cell r="B5398" t="str">
            <v>VEMARE COMERCIAL DIESEL LTDA</v>
          </cell>
        </row>
        <row r="5399">
          <cell r="B5399" t="str">
            <v>ACIAGA EQUIP.CONSTR.CIVIL LTDA</v>
          </cell>
        </row>
        <row r="5400">
          <cell r="B5400" t="str">
            <v>TRAFEG SINALIZ.SEG.DE TRÂNSITO LTDA</v>
          </cell>
        </row>
        <row r="5401">
          <cell r="B5401" t="str">
            <v>NOGUEIRA &amp; SILVA BAR DE MARICA LTDA</v>
          </cell>
        </row>
        <row r="5402">
          <cell r="B5402" t="str">
            <v>EFESO - COMERCIO E REPRESENTACOES LTDA.</v>
          </cell>
        </row>
        <row r="5403">
          <cell r="B5403" t="str">
            <v>FIL FUNDIÇÃO ITAPERUNA LTDA - ME</v>
          </cell>
        </row>
        <row r="5404">
          <cell r="B5404" t="str">
            <v>PORTOFERRO COMÉRCIO DE METAIS LTDA</v>
          </cell>
        </row>
        <row r="5405">
          <cell r="B5405" t="str">
            <v>JOCIREI MATERIAIS DE CONSTRUÇÃO LTDA</v>
          </cell>
        </row>
        <row r="5406">
          <cell r="B5406" t="str">
            <v>TRUCK UNIÃO RECUPERAÇÕES E SERVIÇOS LTDA</v>
          </cell>
        </row>
        <row r="5407">
          <cell r="B5407" t="str">
            <v>NIPASA METALÚRGICA LTDA</v>
          </cell>
        </row>
        <row r="5408">
          <cell r="B5408" t="str">
            <v>ERMASA RIO COMERCIO E INDUSTRIA LTDA</v>
          </cell>
        </row>
        <row r="5409">
          <cell r="B5409" t="str">
            <v>ENGEDRILL ENGENHARIA E GEOTECNIA LTDA</v>
          </cell>
        </row>
        <row r="5410">
          <cell r="B5410" t="str">
            <v>AREAL PETROPOLO DE ITAGUAÍ LTDA</v>
          </cell>
        </row>
        <row r="5411">
          <cell r="B5411" t="str">
            <v>BAZAR IMPERIO DE ITABORAI LTDA.</v>
          </cell>
        </row>
        <row r="5412">
          <cell r="B5412" t="str">
            <v>MOTO PEÇAS CIDADE DAS ROSAS LTDA</v>
          </cell>
        </row>
        <row r="5413">
          <cell r="B5413" t="str">
            <v>UBÁ MINAS MÓVEIS LTDA-ME</v>
          </cell>
        </row>
        <row r="5414">
          <cell r="B5414" t="str">
            <v>ADI TECNOLOGIA LTDA.</v>
          </cell>
        </row>
        <row r="5415">
          <cell r="B5415" t="str">
            <v>SPREAD SHOW INFORMATICA LTDA</v>
          </cell>
        </row>
        <row r="5416">
          <cell r="B5416" t="str">
            <v>POLI IND.COM. DE PRÉ MOLDADOS LTDA</v>
          </cell>
        </row>
        <row r="5417">
          <cell r="B5417" t="str">
            <v>GRANITOS E MÁRMORES AGRIZZI LTDA</v>
          </cell>
        </row>
        <row r="5418">
          <cell r="B5418" t="str">
            <v>PEDREIRA ARACRUZ LTDA.</v>
          </cell>
        </row>
        <row r="5419">
          <cell r="B5419" t="str">
            <v>ALARICO ALVES PEREIRA</v>
          </cell>
        </row>
        <row r="5420">
          <cell r="B5420" t="str">
            <v>EVENTOS DECORACOES E MONTAGENS LTDA</v>
          </cell>
        </row>
        <row r="5421">
          <cell r="B5421" t="str">
            <v>J. B. OFICINA MECÂNICA LTDA</v>
          </cell>
        </row>
        <row r="5422">
          <cell r="B5422" t="str">
            <v>AUTO POSTO CAROLINE LTDA</v>
          </cell>
        </row>
        <row r="5423">
          <cell r="B5423" t="str">
            <v>SUSA DO BRASIL IND E COM DE COUROS</v>
          </cell>
        </row>
        <row r="5424">
          <cell r="B5424" t="str">
            <v>J.M.D. SOBREIRA</v>
          </cell>
        </row>
        <row r="5425">
          <cell r="B5425" t="str">
            <v>PROBITEC PROD.BETUM.TEC.APLIC.LTDA.</v>
          </cell>
        </row>
        <row r="5426">
          <cell r="B5426" t="str">
            <v>EMCONCIPA - EMPREIT.CONST. CIVIL E PAVIM</v>
          </cell>
        </row>
        <row r="5427">
          <cell r="B5427" t="str">
            <v>MANCHESTER DISTR.FERRO E ACO LTDA</v>
          </cell>
        </row>
        <row r="5428">
          <cell r="B5428" t="str">
            <v>SANDES &amp; SANDES LTDA-ME</v>
          </cell>
        </row>
        <row r="5429">
          <cell r="B5429" t="str">
            <v>LUMA DE ITAGUAÍ HOTEL LTDA</v>
          </cell>
        </row>
        <row r="5430">
          <cell r="B5430" t="str">
            <v>COALME CONSTRUTORA LTDA</v>
          </cell>
        </row>
        <row r="5431">
          <cell r="B5431" t="str">
            <v>DAMASCENO STELE BAZAR LTDA - ME</v>
          </cell>
        </row>
        <row r="5432">
          <cell r="B5432" t="str">
            <v>M.TRÊS MATERIAIS DE CONSTRUÇÃO LTDA</v>
          </cell>
        </row>
        <row r="5433">
          <cell r="B5433" t="str">
            <v>MANIBRA PRODUTOS DE CONCRETO LTDA</v>
          </cell>
        </row>
        <row r="5434">
          <cell r="B5434" t="str">
            <v>REIBOR BORRACHAS E EQUIPAMENTOS LTDA</v>
          </cell>
        </row>
        <row r="5435">
          <cell r="B5435" t="str">
            <v>M.L. BORSATO MAT.CONSTRUÇÃO-ME</v>
          </cell>
        </row>
        <row r="5436">
          <cell r="B5436" t="str">
            <v>CASA DAS CORRENTES GUANABARA LTDA</v>
          </cell>
        </row>
        <row r="5437">
          <cell r="B5437" t="str">
            <v>M. LÚCIO CURVELANO - ME</v>
          </cell>
        </row>
        <row r="5438">
          <cell r="B5438" t="str">
            <v>AREAL IRMÃOS UNIDOS LTDA</v>
          </cell>
        </row>
        <row r="5439">
          <cell r="B5439" t="str">
            <v>GAMIT MATERIAIS DE CONSTRUÇÃO LTDA-ME</v>
          </cell>
        </row>
        <row r="5440">
          <cell r="B5440" t="str">
            <v>ARGILÃO DIST. DE CERÂMICAS LTDA.</v>
          </cell>
        </row>
        <row r="5441">
          <cell r="B5441" t="str">
            <v>NORDISA RIO MADEIRAS E COMPENSADOS LTDA</v>
          </cell>
        </row>
        <row r="5442">
          <cell r="B5442" t="str">
            <v>JOSÉ MARQUES ESTAQUEAMENTO E FUNDAÇÕES LTDA</v>
          </cell>
        </row>
        <row r="5443">
          <cell r="B5443" t="str">
            <v>REPLAEX RESINAS PLÁSTICAS EXTRUDADAS LTDA.</v>
          </cell>
        </row>
        <row r="5444">
          <cell r="B5444" t="str">
            <v>E.T. SILVA BAR - ME</v>
          </cell>
        </row>
        <row r="5445">
          <cell r="B5445" t="str">
            <v>NETUNO RADIADORES LTDA</v>
          </cell>
        </row>
        <row r="5446">
          <cell r="B5446" t="str">
            <v>MARIA DAS GRAÇAS DIAS - ME</v>
          </cell>
        </row>
        <row r="5447">
          <cell r="B5447" t="str">
            <v>DATAFOX COMPUTADORES &amp; SERVIÇOS LTDA</v>
          </cell>
        </row>
        <row r="5448">
          <cell r="B5448" t="str">
            <v>MARISOL - MATERIAIS DE CONSTRUCAO LTDA</v>
          </cell>
        </row>
        <row r="5449">
          <cell r="B5449" t="str">
            <v>DR OLIVEIRA E CIA  LTDA</v>
          </cell>
        </row>
        <row r="5450">
          <cell r="B5450" t="str">
            <v>ALMEIDA COMÉRCIO DE PEDRAS LTDA</v>
          </cell>
        </row>
        <row r="5451">
          <cell r="B5451" t="str">
            <v>SENADO COMÉRCIO LTDA</v>
          </cell>
        </row>
        <row r="5452">
          <cell r="B5452" t="str">
            <v>MY ZOOM FOTOGRAFIAS LTDA</v>
          </cell>
        </row>
        <row r="5453">
          <cell r="B5453" t="str">
            <v>ZERPE TERRAPLANAGEM LTDA</v>
          </cell>
        </row>
        <row r="5454">
          <cell r="B5454" t="str">
            <v>TRANSPORTES RIO VEZ LTDA</v>
          </cell>
        </row>
        <row r="5455">
          <cell r="B5455" t="str">
            <v>PEDRACOM PEDREIRAS LTDA</v>
          </cell>
        </row>
        <row r="5456">
          <cell r="B5456" t="str">
            <v>AMBIO ENGENHARIA LTDA.</v>
          </cell>
        </row>
        <row r="5457">
          <cell r="B5457" t="str">
            <v>CARTEL PAPELARIA LTDA - ME</v>
          </cell>
        </row>
        <row r="5458">
          <cell r="B5458" t="str">
            <v>PATRINOX ARTEF.PARAFUSOS INOX NAVAIS LTDA</v>
          </cell>
        </row>
        <row r="5459">
          <cell r="B5459" t="str">
            <v>FITABRAS FITAS E ABRASIVOS LTDA</v>
          </cell>
        </row>
        <row r="5460">
          <cell r="B5460" t="str">
            <v>VT. MATERIAIS DE CONSTRUÇÃO LTDA</v>
          </cell>
        </row>
        <row r="5461">
          <cell r="B5461" t="str">
            <v>HYDROAR COMERCIO E SERVICOS LTDA</v>
          </cell>
        </row>
        <row r="5462">
          <cell r="B5462" t="str">
            <v>6 VOLTS AUTO PEÇAS LTDA.</v>
          </cell>
        </row>
        <row r="5463">
          <cell r="B5463" t="str">
            <v>DISMODA CONFECÇÕES LTDA</v>
          </cell>
        </row>
        <row r="5464">
          <cell r="B5464" t="str">
            <v>MEK ENGENHARIA E CONSULTORIA LTDA</v>
          </cell>
        </row>
        <row r="5465">
          <cell r="B5465" t="str">
            <v>ARTEMAC ARTEF.DE CIMENTO E MAT. DE CONSTRUÇÃO LTDA</v>
          </cell>
        </row>
        <row r="5466">
          <cell r="B5466" t="str">
            <v>E. P. DE ANDRADE &amp; CIA LTDA</v>
          </cell>
        </row>
        <row r="5467">
          <cell r="B5467" t="str">
            <v>M.R. GOMES EQUIPAMENTOS DE ESCRITÓRIO</v>
          </cell>
        </row>
        <row r="5468">
          <cell r="B5468" t="str">
            <v>R.G.N. REPRESENTAÇÕES E COMÉRCIO LTDA</v>
          </cell>
        </row>
        <row r="5469">
          <cell r="B5469" t="str">
            <v>LOCATRAN LOCAÇÃO E TRANSPORTE LTDA.</v>
          </cell>
        </row>
        <row r="5470">
          <cell r="B5470" t="str">
            <v>LINPROL LINHARES PARAFUSOS E ROLAMENTOS LTDA</v>
          </cell>
        </row>
        <row r="5471">
          <cell r="B5471" t="str">
            <v>J J MADEIRAS E MAT. CONSTRUCAO LTDA</v>
          </cell>
        </row>
        <row r="5472">
          <cell r="B5472" t="str">
            <v>TRES JOTAS ELETRO DIESEL LTDA</v>
          </cell>
        </row>
        <row r="5473">
          <cell r="B5473" t="str">
            <v>CONSTRUTORA JOMAFO LTDA</v>
          </cell>
        </row>
        <row r="5474">
          <cell r="B5474" t="str">
            <v>URBANIZADORA MANTIQUIRA LTDA</v>
          </cell>
        </row>
        <row r="5475">
          <cell r="B5475" t="str">
            <v>VIGA GASPAR LOGÍSTICA LTDA</v>
          </cell>
        </row>
        <row r="5476">
          <cell r="B5476" t="str">
            <v>DUARTE E DUARTE MAT.DE CONSTRUÇÃO 105 LTDA</v>
          </cell>
        </row>
        <row r="5477">
          <cell r="B5477" t="str">
            <v>LUXCOR QUÍMICA INDUSTRIAL LTDA</v>
          </cell>
        </row>
        <row r="5478">
          <cell r="B5478" t="str">
            <v>M.A. DORNELAS BAR-ME</v>
          </cell>
        </row>
        <row r="5479">
          <cell r="B5479" t="str">
            <v>ANIGER AUTO PEÇAS LTDA - ME</v>
          </cell>
        </row>
        <row r="5480">
          <cell r="B5480" t="str">
            <v>SERVIÇO DE LOCAÇÃO ATHAYDE LTDA</v>
          </cell>
        </row>
        <row r="5481">
          <cell r="B5481" t="str">
            <v>AUTO POSTO BRASIL DE VOLTA REDONDA LTDA</v>
          </cell>
        </row>
        <row r="5482">
          <cell r="B5482" t="str">
            <v>ALMAT PNEUS LTDA - ME</v>
          </cell>
        </row>
        <row r="5483">
          <cell r="B5483" t="str">
            <v>J.M.M. DE CARVALHO IND. E COM. DE VASSOURAS ME</v>
          </cell>
        </row>
        <row r="5484">
          <cell r="B5484" t="str">
            <v>DISCONILDO COM. ELETROD.INSTR.MUSICAIS LTDA</v>
          </cell>
        </row>
        <row r="5485">
          <cell r="B5485" t="str">
            <v>AUTO PEÇAS E ENFEITES ELMA LTDA</v>
          </cell>
        </row>
        <row r="5486">
          <cell r="B5486" t="str">
            <v>COPEARTE CAXIAS LTDA</v>
          </cell>
        </row>
        <row r="5487">
          <cell r="B5487" t="str">
            <v>TRANSPORTADORA PIMEIRÔ LTDA</v>
          </cell>
        </row>
        <row r="5488">
          <cell r="B5488" t="str">
            <v>FARMO CONSTR.INCORPORAÇÕES LTDA</v>
          </cell>
        </row>
        <row r="5489">
          <cell r="B5489" t="str">
            <v>RIZOMA PLANTAS E PAISAGISMO LTDA</v>
          </cell>
        </row>
        <row r="5490">
          <cell r="B5490" t="str">
            <v>NOBRETEC SERVICOS E LOCACAO LTDA</v>
          </cell>
        </row>
        <row r="5491">
          <cell r="B5491" t="str">
            <v>PROTEL TELECOM.E ELETRICIDADE LTDA</v>
          </cell>
        </row>
        <row r="5492">
          <cell r="B5492" t="str">
            <v>PAD. E CONF. BRUNELLA DO RIACHAO LTDA</v>
          </cell>
        </row>
        <row r="5493">
          <cell r="B5493" t="str">
            <v>JOSE PACHECO DE OLIVEIRA MATERIAL DE CON</v>
          </cell>
        </row>
        <row r="5494">
          <cell r="B5494" t="str">
            <v>RALPH PEDRAS DECORATIVAS LTDA</v>
          </cell>
        </row>
        <row r="5495">
          <cell r="B5495" t="str">
            <v>LAJE ALVORADA-OZANIR MANHÃES MACHADO-ME</v>
          </cell>
        </row>
        <row r="5496">
          <cell r="B5496" t="str">
            <v>CERÂMICA INDIANA LTDA</v>
          </cell>
        </row>
        <row r="5497">
          <cell r="B5497" t="str">
            <v>RODOLPHO RIBEIRO DIAS-ME</v>
          </cell>
        </row>
        <row r="5498">
          <cell r="B5498" t="str">
            <v>CERÂMICA IRMÃOS SOUZA E SOBRINHOS LTDA</v>
          </cell>
        </row>
        <row r="5499">
          <cell r="B5499" t="str">
            <v>RANCHO SAGITÁRIO LTDA-ME</v>
          </cell>
        </row>
        <row r="5500">
          <cell r="B5500" t="str">
            <v>MADEIREIRA OLIGRAN DE MACAE LTDA</v>
          </cell>
        </row>
        <row r="5501">
          <cell r="B5501" t="str">
            <v>RODOMAC DE MACAÉ RODOVIÁRIO LTDA</v>
          </cell>
        </row>
        <row r="5502">
          <cell r="B5502" t="str">
            <v>ALONSO MIGUEL DA SILVA</v>
          </cell>
        </row>
        <row r="5503">
          <cell r="B5503" t="str">
            <v>SEM FURO TRANSPORTES LTDA</v>
          </cell>
        </row>
        <row r="5504">
          <cell r="B5504" t="str">
            <v>LFM TOPOGR.PROJETOS SANEAMENTO LTDA</v>
          </cell>
        </row>
        <row r="5505">
          <cell r="B5505" t="str">
            <v>MSL ENGENHARIA LTDA</v>
          </cell>
        </row>
        <row r="5506">
          <cell r="B5506" t="str">
            <v>NIVALDO FELICIANO DA SILVA</v>
          </cell>
        </row>
        <row r="5507">
          <cell r="B5507" t="str">
            <v>FERREIRA E COELHO LTDA</v>
          </cell>
        </row>
        <row r="5508">
          <cell r="B5508" t="str">
            <v>FERCLAV COMÉRCIO DE FERRAGENS LTDA</v>
          </cell>
        </row>
        <row r="5509">
          <cell r="B5509" t="str">
            <v>ARISTEU DANTAS SILVA</v>
          </cell>
        </row>
        <row r="5510">
          <cell r="B5510" t="str">
            <v>JORGE ANTUNES ARAUJO</v>
          </cell>
        </row>
        <row r="5511">
          <cell r="B5511" t="str">
            <v>JPEL PAPELARIA E LIVRARIA LTDA</v>
          </cell>
        </row>
        <row r="5512">
          <cell r="B5512" t="str">
            <v>LOCARVEL LOCADORA DE VEICULOS LTDA</v>
          </cell>
        </row>
        <row r="5513">
          <cell r="B5513" t="str">
            <v>AUTO POSTO JUQUIMAGRÃO LTDA</v>
          </cell>
        </row>
        <row r="5514">
          <cell r="B5514" t="str">
            <v>TECARTE CONSULT.PROJ.SERVIÇOS LTDA</v>
          </cell>
        </row>
        <row r="5515">
          <cell r="B5515" t="str">
            <v>NÚCLEO ENGENHARIA CONSULTIVA LTDA</v>
          </cell>
        </row>
        <row r="5516">
          <cell r="B5516" t="str">
            <v>PAULIFRESA FRESAGEM E RECICLAGEM LTDA</v>
          </cell>
        </row>
        <row r="5517">
          <cell r="B5517" t="str">
            <v>TECNOBRE COM. E LOCAÇÕES LTDA</v>
          </cell>
        </row>
        <row r="5518">
          <cell r="B5518" t="str">
            <v>SANTANA PORCINO DA SILVA</v>
          </cell>
        </row>
        <row r="5519">
          <cell r="B5519" t="str">
            <v>LN TRANSPORTES LTDA</v>
          </cell>
        </row>
        <row r="5520">
          <cell r="B5520" t="str">
            <v>GAIA,SILVA, ROLIM &amp; ASSOCIADOS</v>
          </cell>
        </row>
        <row r="5521">
          <cell r="B5521" t="str">
            <v>ESCPLAN MÓVEIS PARA ESCRITÓRIO LTDA</v>
          </cell>
        </row>
        <row r="5522">
          <cell r="B5522" t="str">
            <v>MORENO EQUIPAMENTOS LTDA</v>
          </cell>
        </row>
        <row r="5523">
          <cell r="B5523" t="str">
            <v>AUVITAPE COMÉRCIO LTDA</v>
          </cell>
        </row>
        <row r="5524">
          <cell r="B5524" t="str">
            <v>RIOTRUCK EQUIPAMENTOS RODOVIARIOS LTDA</v>
          </cell>
        </row>
        <row r="5525">
          <cell r="B5525" t="str">
            <v>RIO NORTE SANEAMENTO</v>
          </cell>
        </row>
        <row r="5526">
          <cell r="B5526" t="str">
            <v>IBELE FESTAS LTDA</v>
          </cell>
        </row>
        <row r="5527">
          <cell r="B5527" t="str">
            <v>TECNOAR LOPES COMÉRCIO E SERVIÇOS LTDA</v>
          </cell>
        </row>
        <row r="5528">
          <cell r="B5528" t="str">
            <v>MEGATHERM COM. E REPRESENTACAO LTDA.</v>
          </cell>
        </row>
        <row r="5529">
          <cell r="B5529" t="str">
            <v>ANGRACON MATERIAIS DE CONSTRUÇÃO LTDA</v>
          </cell>
        </row>
        <row r="5530">
          <cell r="B5530" t="str">
            <v>FERESA MATERIAIS DE CONSTRUÇÃO LTDA</v>
          </cell>
        </row>
        <row r="5531">
          <cell r="B5531" t="str">
            <v>JOÃO BATISTA M.FERREIRA-ME</v>
          </cell>
        </row>
        <row r="5532">
          <cell r="B5532" t="str">
            <v>AREAL ITAPICU LTDA</v>
          </cell>
        </row>
        <row r="5533">
          <cell r="B5533" t="str">
            <v>CHURRASCARIA  CHULETÃO DE ITABORAÍ</v>
          </cell>
        </row>
        <row r="5534">
          <cell r="B5534" t="str">
            <v>PEDREIRA COMAR LTDA</v>
          </cell>
        </row>
        <row r="5535">
          <cell r="B5535" t="str">
            <v>REMOBAMA RETÍFICA DE MOTORES LTDA</v>
          </cell>
        </row>
        <row r="5536">
          <cell r="B5536" t="str">
            <v>ZERAUS ARTEFATOS DE CIMENTO LTDA</v>
          </cell>
        </row>
        <row r="5537">
          <cell r="B5537" t="str">
            <v>D.R. ASSESSORIA COMERCIAL LTDA</v>
          </cell>
        </row>
        <row r="5538">
          <cell r="B5538" t="str">
            <v>ROCHA MATERIAL DE CONSTRUÇÃO LTDA</v>
          </cell>
        </row>
        <row r="5539">
          <cell r="B5539" t="str">
            <v>INSTELETRIL ENGENHARIA E SERVIÇOS LTDA</v>
          </cell>
        </row>
        <row r="5540">
          <cell r="B5540" t="str">
            <v>BARRÃO TINTAS LTDA</v>
          </cell>
        </row>
        <row r="5541">
          <cell r="B5541" t="str">
            <v>LÍRIO DOS VALES TRANSPORTE E TURISMO LT</v>
          </cell>
        </row>
        <row r="5542">
          <cell r="B5542" t="str">
            <v>SUCOL MATERIAIS DE CONSTRUÇÃO LTDA-ME</v>
          </cell>
        </row>
        <row r="5543">
          <cell r="B5543" t="str">
            <v>RISCADO ENGENHARIA LTDA</v>
          </cell>
        </row>
        <row r="5544">
          <cell r="B5544" t="str">
            <v>TRANSRANGEL COMÉRCIO E TRANSPORTES LTDA</v>
          </cell>
        </row>
        <row r="5545">
          <cell r="B5545" t="str">
            <v>FOTO ART COLOR DE CAMPOS LTDA</v>
          </cell>
        </row>
        <row r="5546">
          <cell r="B5546" t="str">
            <v>AUTO PECAS SAO SEBASTIAO DE BOM JESUS LT</v>
          </cell>
        </row>
        <row r="5547">
          <cell r="B5547" t="str">
            <v>J.S. SALES TRANSPORTES-ME</v>
          </cell>
        </row>
        <row r="5548">
          <cell r="B5548" t="str">
            <v>PAULU'S MÁQUINAS COM. DE MÁQUINAS LTDA</v>
          </cell>
        </row>
        <row r="5549">
          <cell r="B5549" t="str">
            <v>LUCIANO DO COUTO RANGEL &amp; CIA LTDA</v>
          </cell>
        </row>
        <row r="5550">
          <cell r="B5550" t="str">
            <v>PANDISMA COMÉRCIO E REPRESENTAÇÕES LTDA</v>
          </cell>
        </row>
        <row r="5551">
          <cell r="B5551" t="str">
            <v>LIZEU DUARTE BAR - ME</v>
          </cell>
        </row>
        <row r="5552">
          <cell r="B5552" t="str">
            <v>DEPORBOX DE MACAÉ VIDROS LTDA</v>
          </cell>
        </row>
        <row r="5553">
          <cell r="B5553" t="str">
            <v>OFFICE PAPER COMÉRCIO DE PAPÉIS LTDA</v>
          </cell>
        </row>
        <row r="5554">
          <cell r="B5554" t="str">
            <v>MADMÓVEIS M.C. IND. E COM. DE MÓVEIS LTDA</v>
          </cell>
        </row>
        <row r="5555">
          <cell r="B5555" t="str">
            <v>J.E.W.P. ACABAMENTO LTDA-ME</v>
          </cell>
        </row>
        <row r="5556">
          <cell r="B5556" t="str">
            <v>IAT MÓVEIS LTDA</v>
          </cell>
        </row>
        <row r="5557">
          <cell r="B5557" t="str">
            <v>HIENA SERVIÇOS LTDA-EPP</v>
          </cell>
        </row>
        <row r="5558">
          <cell r="B5558" t="str">
            <v>BRASTOP TOPOGRAFIA  LTDA</v>
          </cell>
        </row>
        <row r="5559">
          <cell r="B5559" t="str">
            <v>SOS DAS BATERIAS LTA.MEE</v>
          </cell>
        </row>
        <row r="5560">
          <cell r="B5560" t="str">
            <v>GBARBOSA COMERCIAL LTDA</v>
          </cell>
        </row>
        <row r="5561">
          <cell r="B5561" t="str">
            <v>EVERALICIO MANGUEIRA FILHO</v>
          </cell>
        </row>
        <row r="5562">
          <cell r="B5562" t="str">
            <v>SERRABETUME ENGENHARIA LTDA</v>
          </cell>
        </row>
        <row r="5563">
          <cell r="B5563" t="str">
            <v>MATERIAL DE CONSTRUCAO A BELA DE AUSTIN LTDA</v>
          </cell>
        </row>
        <row r="5564">
          <cell r="B5564" t="str">
            <v>FRADIAS TERRAPLANAGEM E URBANIZACAO LTDA</v>
          </cell>
        </row>
        <row r="5565">
          <cell r="B5565" t="str">
            <v>NEMA ENGENHARIA LTDA</v>
          </cell>
        </row>
        <row r="5566">
          <cell r="B5566" t="str">
            <v>MC ENGENHEIROS CONSULTORES LTDA</v>
          </cell>
        </row>
        <row r="5567">
          <cell r="B5567" t="str">
            <v>EMPRESA ITAOCARENSE DE URBANIZACAO LTDA</v>
          </cell>
        </row>
        <row r="5568">
          <cell r="B5568" t="str">
            <v>SONIMAR ARTES GRAFICAS LTDA</v>
          </cell>
        </row>
        <row r="5569">
          <cell r="B5569" t="str">
            <v>JOSÉ FERNANDES DE ALVARENGA</v>
          </cell>
        </row>
        <row r="5570">
          <cell r="B5570" t="str">
            <v>AREAL E ARTEFATOS DE CIMENTO SHAOLIN LTD</v>
          </cell>
        </row>
        <row r="5571">
          <cell r="B5571" t="str">
            <v>ELETROFER 1060 FERRAGENS LTDA</v>
          </cell>
        </row>
        <row r="5572">
          <cell r="B5572" t="str">
            <v>POSTO DE GASOLINA DANIELE DE NOVA IGUAÇU LTDA</v>
          </cell>
        </row>
        <row r="5573">
          <cell r="B5573" t="str">
            <v>CENTRAL ELETRO HIDRÁULICA MACAÉ LTDA</v>
          </cell>
        </row>
        <row r="5574">
          <cell r="B5574" t="str">
            <v>W.V.S. COMERCIO DE PEDRAS</v>
          </cell>
        </row>
        <row r="5575">
          <cell r="B5575" t="str">
            <v>CURSO PETROPOLITAN PROFISSIONALIZANTE LT</v>
          </cell>
        </row>
        <row r="5576">
          <cell r="B5576" t="str">
            <v>SC DE SOUZA EMPREITEIRA</v>
          </cell>
        </row>
        <row r="5577">
          <cell r="B5577" t="str">
            <v>POSTO DE GASOLINA CARVALHO E GOMES LTDA</v>
          </cell>
        </row>
        <row r="5578">
          <cell r="B5578" t="str">
            <v>BELLAN INDÚSTRIA E COMÉRCIO DE BRINDES LTDA</v>
          </cell>
        </row>
        <row r="5579">
          <cell r="B5579" t="str">
            <v>S.R.R. PACHECO CONSTRUTORA</v>
          </cell>
        </row>
        <row r="5580">
          <cell r="B5580" t="str">
            <v>TECNOMASSA RIO ARGAMASSAS LTDA</v>
          </cell>
        </row>
        <row r="5581">
          <cell r="B5581" t="str">
            <v>IMPLETEC COMERCIAL AGRÍCOLA LTDA</v>
          </cell>
        </row>
        <row r="5582">
          <cell r="B5582" t="str">
            <v>LASTRO INDÚSTRIAS GRÁFICAS LTDA</v>
          </cell>
        </row>
        <row r="5583">
          <cell r="B5583" t="str">
            <v>DANIEL MORAES MIRANDA</v>
          </cell>
        </row>
        <row r="5584">
          <cell r="B5584" t="str">
            <v>ANTONIO N.C. PORTELLA ME</v>
          </cell>
        </row>
        <row r="5585">
          <cell r="B5585" t="str">
            <v>TETRIS ENGENHARIA  LTDA</v>
          </cell>
        </row>
        <row r="5586">
          <cell r="B5586" t="str">
            <v>LAG DIVISÓRIAS E OBRAS LTDA</v>
          </cell>
        </row>
        <row r="5587">
          <cell r="B5587" t="str">
            <v>SG TRANSPORTADORA LTDA</v>
          </cell>
        </row>
        <row r="5588">
          <cell r="B5588" t="str">
            <v>NEVES E NEVES COMERCIO DE MOVEIS LTDA</v>
          </cell>
        </row>
        <row r="5589">
          <cell r="B5589" t="str">
            <v>ARMAZÉM 365 LTDA.</v>
          </cell>
        </row>
        <row r="5590">
          <cell r="B5590" t="str">
            <v>SEIMEC PROD. DE MANUT. INDUSTRIAL LTDA</v>
          </cell>
        </row>
        <row r="5591">
          <cell r="B5591" t="str">
            <v>LUCAS RODRIGUES DA COSTA MECÂNICA ME</v>
          </cell>
        </row>
        <row r="5592">
          <cell r="B5592" t="str">
            <v>HOTEL FAZENDA ACALANTO DO VILAREJO LTDA</v>
          </cell>
        </row>
        <row r="5593">
          <cell r="B5593" t="str">
            <v>SÉRGIO RODRIGUES COUTO DA SILVA-ME</v>
          </cell>
        </row>
        <row r="5594">
          <cell r="B5594" t="str">
            <v>TÉCNICA MECÂNICA RIBEIRO E SILVA LTDA</v>
          </cell>
        </row>
        <row r="5595">
          <cell r="B5595" t="str">
            <v>REALDI INFORMATIZAÇÃO DE RELÓGIOS DE PONTO LTDA</v>
          </cell>
        </row>
        <row r="5596">
          <cell r="B5596" t="str">
            <v>PIANNA COM. IMPORTAÇÃO E EXPORTAÇÃO LTDA</v>
          </cell>
        </row>
        <row r="5597">
          <cell r="B5597" t="str">
            <v>L.A. SOARES DISTRIBUIDORA DE ALIMENTOS-ME</v>
          </cell>
        </row>
        <row r="5598">
          <cell r="B5598" t="str">
            <v>CERÂMICA ALTO DO ELIZEU DE CAMPOS LTDA</v>
          </cell>
        </row>
        <row r="5599">
          <cell r="B5599" t="str">
            <v>O. MIGUEL - ME</v>
          </cell>
        </row>
        <row r="5600">
          <cell r="B5600" t="str">
            <v>C.A. RIBEIRO RODRIGUES - ME</v>
          </cell>
        </row>
        <row r="5601">
          <cell r="B5601" t="str">
            <v>HOTEL AMAZONAS</v>
          </cell>
        </row>
        <row r="5602">
          <cell r="B5602" t="str">
            <v>JACUY COMERCIO DE MADEIRAS LTDA</v>
          </cell>
        </row>
        <row r="5603">
          <cell r="B5603" t="str">
            <v>CARLOS J. BATISTA - ME</v>
          </cell>
        </row>
        <row r="5604">
          <cell r="B5604" t="str">
            <v>ITERERÉ GRANITOS E CONSTRUÇÕES LTDA.</v>
          </cell>
        </row>
        <row r="5605">
          <cell r="B5605" t="str">
            <v>SILK CORTE STUDIO - P.S.P. RIBEIRO - ME</v>
          </cell>
        </row>
        <row r="5606">
          <cell r="B5606" t="str">
            <v>LABOR RIO DAS OSTRAS LTDA</v>
          </cell>
        </row>
        <row r="5607">
          <cell r="B5607" t="str">
            <v>I.M. RANGEL MERCEARIA-ME</v>
          </cell>
        </row>
        <row r="5608">
          <cell r="B5608" t="str">
            <v>SOUMELHOR ARTEFATOS DE CIMENTO LTDA.</v>
          </cell>
        </row>
        <row r="5609">
          <cell r="B5609" t="str">
            <v>LUB NORTE LUBRIFICANTES LTDA - ME</v>
          </cell>
        </row>
        <row r="5610">
          <cell r="B5610" t="str">
            <v>IRMÃOS BELIENE LTDA</v>
          </cell>
        </row>
        <row r="5611">
          <cell r="B5611" t="str">
            <v>CONDOMÍNIO SOLAR DA LECHIA</v>
          </cell>
        </row>
        <row r="5612">
          <cell r="B5612" t="str">
            <v>AZEVEDO E AZEVEDO LTDA - ME</v>
          </cell>
        </row>
        <row r="5613">
          <cell r="B5613" t="str">
            <v>L.L. FERREIRA CONSTRUTORA-ME</v>
          </cell>
        </row>
        <row r="5614">
          <cell r="B5614" t="str">
            <v>EDSON BARCELOS BORACHARIA-ME</v>
          </cell>
        </row>
        <row r="5615">
          <cell r="B5615" t="str">
            <v>PONTO DE ENCONTRO RESTAURANTE LTDA</v>
          </cell>
        </row>
        <row r="5616">
          <cell r="B5616" t="str">
            <v>SET INFORMÁTICA LTDA</v>
          </cell>
        </row>
        <row r="5617">
          <cell r="B5617" t="str">
            <v>BRESSO COMÉRCIO E SERVIÇO LTDA</v>
          </cell>
        </row>
        <row r="5618">
          <cell r="B5618" t="str">
            <v>AILTON REIS DO VALLE TERRAPLENAGEM LTDA</v>
          </cell>
        </row>
        <row r="5619">
          <cell r="B5619" t="str">
            <v>L.C. PEDERASSI PRESERVAÇÃO DE MADEIRAS</v>
          </cell>
        </row>
        <row r="5620">
          <cell r="B5620" t="str">
            <v>LUIZ CLÁUDIO MIRANDA - ME</v>
          </cell>
        </row>
        <row r="5621">
          <cell r="B5621" t="str">
            <v>IVANIA LUCIA DE SOUZA</v>
          </cell>
        </row>
        <row r="5622">
          <cell r="B5622" t="str">
            <v>ALMO-TEC COMERCIAL LTDA</v>
          </cell>
        </row>
        <row r="5623">
          <cell r="B5623" t="str">
            <v>THEREZINHA FRANCO GONZAGA</v>
          </cell>
        </row>
        <row r="5624">
          <cell r="B5624" t="str">
            <v>H.C.BOLZAN &amp; CIA LTDA</v>
          </cell>
        </row>
        <row r="5625">
          <cell r="B5625" t="str">
            <v>SEHAC ASSESSORIA TECNICA E SERVICOS LTDA</v>
          </cell>
        </row>
        <row r="5626">
          <cell r="B5626" t="str">
            <v>TRANSFERSOUSA TRANSPORTES LTDA</v>
          </cell>
        </row>
        <row r="5627">
          <cell r="B5627" t="str">
            <v>ITOGRASS AGRÍCOLA DE IPANEMA LTDA</v>
          </cell>
        </row>
        <row r="5628">
          <cell r="B5628" t="str">
            <v>ARTECON PREMOLDADOS DE CIMENTO LTDA</v>
          </cell>
        </row>
        <row r="5629">
          <cell r="B5629" t="str">
            <v>CONCRETO RESITAMIX LTDA</v>
          </cell>
        </row>
        <row r="5630">
          <cell r="B5630" t="str">
            <v>IMPERIAL FERRAGENS DA MANGUEIRA LTDA.EPP</v>
          </cell>
        </row>
        <row r="5631">
          <cell r="B5631" t="str">
            <v>MADEREIRA PICA PAU DO FRADE LTDA</v>
          </cell>
        </row>
        <row r="5632">
          <cell r="B5632" t="str">
            <v>MOISES TAVARES FLOR</v>
          </cell>
        </row>
        <row r="5633">
          <cell r="B5633" t="str">
            <v>JOAO BARBOSA NETO</v>
          </cell>
        </row>
        <row r="5634">
          <cell r="B5634" t="str">
            <v>GT SUL TRANSPORTES ESPECIALIZADOS LTDA</v>
          </cell>
        </row>
        <row r="5635">
          <cell r="B5635" t="str">
            <v>SES SISTEMAS ESPECIAIS DE SANEAMENTO LTDA</v>
          </cell>
        </row>
        <row r="5636">
          <cell r="B5636" t="str">
            <v>JCE MADEIRAS LTDA</v>
          </cell>
        </row>
        <row r="5637">
          <cell r="B5637" t="str">
            <v>ML INFORMATICA LTDA</v>
          </cell>
        </row>
        <row r="5638">
          <cell r="B5638" t="str">
            <v>COHIDRO CONS. ESTUDOS E PROJETOS LTDA</v>
          </cell>
        </row>
        <row r="5639">
          <cell r="B5639" t="str">
            <v>WAYLLI MECANICA E EQUIPAMENTOS LTDA</v>
          </cell>
        </row>
        <row r="5640">
          <cell r="B5640" t="str">
            <v>SUB EMPR.DE MÃO DE OBRA OLIVEIRA DOURADO LTDA</v>
          </cell>
        </row>
        <row r="5641">
          <cell r="B5641" t="str">
            <v>SEJOFER COMÉRCIO DE FERRO LTDA</v>
          </cell>
        </row>
        <row r="5642">
          <cell r="B5642" t="str">
            <v>DANIEL GOMES CASTRO</v>
          </cell>
        </row>
        <row r="5643">
          <cell r="B5643" t="str">
            <v>DIVILAM DIVISORIAS E FORROS LTDA</v>
          </cell>
        </row>
        <row r="5644">
          <cell r="B5644" t="str">
            <v>AUTO POSTO CHAMPION LTDA</v>
          </cell>
        </row>
        <row r="5645">
          <cell r="B5645" t="str">
            <v>E.F.B. COMÉRCIO E SERVIÇOS LTDA</v>
          </cell>
        </row>
        <row r="5646">
          <cell r="B5646" t="str">
            <v>PAPER RIO DIST.DE MAT. DE ESCRITÓRIO LTDA</v>
          </cell>
        </row>
        <row r="5647">
          <cell r="B5647" t="str">
            <v>JUNICAR TRANSPORTES E LOCAÇÃO LTDA</v>
          </cell>
        </row>
        <row r="5648">
          <cell r="B5648" t="str">
            <v>MULTISEG DISTRIBUIDORA LTDA</v>
          </cell>
        </row>
        <row r="5649">
          <cell r="B5649" t="str">
            <v>ALUMACI ALUMÍNIOS E FERRAGENS LTDA</v>
          </cell>
        </row>
        <row r="5650">
          <cell r="B5650" t="str">
            <v>INVENTO REFEIÇÕES LTDA.ME</v>
          </cell>
        </row>
        <row r="5651">
          <cell r="B5651" t="str">
            <v>BENTONORTE PRODS DE BENTONITA E REPR. LT</v>
          </cell>
        </row>
        <row r="5652">
          <cell r="B5652" t="str">
            <v>REFEICOES COMERCIAIS COLORADO LTDA</v>
          </cell>
        </row>
        <row r="5653">
          <cell r="B5653" t="str">
            <v>BKR-LOPES, MACHADO AUDITORES S/C</v>
          </cell>
        </row>
        <row r="5654">
          <cell r="B5654" t="str">
            <v>FERBRON MATERIAIS DE FUNDIÇÃO LTDA</v>
          </cell>
        </row>
        <row r="5655">
          <cell r="B5655" t="str">
            <v>DAL`MORA EMPREITEIRA DE OBRAS LTDA.</v>
          </cell>
        </row>
        <row r="5656">
          <cell r="B5656" t="str">
            <v>RIO GYMNASIUM EQUIP.ESPORT.E LAZER LTDA</v>
          </cell>
        </row>
        <row r="5657">
          <cell r="B5657" t="str">
            <v>RECUPERADORA BID DE CABECOTES LTDA.</v>
          </cell>
        </row>
        <row r="5658">
          <cell r="B5658" t="str">
            <v>IPUÃ TRANSPORTES LTDA</v>
          </cell>
        </row>
        <row r="5659">
          <cell r="B5659" t="str">
            <v>PESO EXATO IND.COM. DE BALANCAS LTDA</v>
          </cell>
        </row>
        <row r="5660">
          <cell r="B5660" t="str">
            <v>BIANCA MAT. CONSTRUCOES LTDA</v>
          </cell>
        </row>
        <row r="5661">
          <cell r="B5661" t="str">
            <v>LUMECOM MAT.COSTRUÇÃO E REPRESENTAÇÕES</v>
          </cell>
        </row>
        <row r="5662">
          <cell r="B5662" t="str">
            <v>PEPA KENTINHAS LTDA</v>
          </cell>
        </row>
        <row r="5663">
          <cell r="B5663" t="str">
            <v>HRT SERVICOS DE INFORMATICA LTDA</v>
          </cell>
        </row>
        <row r="5664">
          <cell r="B5664" t="str">
            <v>WINNER TECNOLOGIA EM PNEUS LTDA</v>
          </cell>
        </row>
        <row r="5665">
          <cell r="B5665" t="str">
            <v>E.W.P. CONSTRUTORA LTDA</v>
          </cell>
        </row>
        <row r="5666">
          <cell r="B5666" t="str">
            <v>LONART IND.COM. DE DECORACOES LTDA</v>
          </cell>
        </row>
        <row r="5667">
          <cell r="B5667" t="str">
            <v>C.A.R. MIRANDA ELETR.DE GERADORES LTDA</v>
          </cell>
        </row>
        <row r="5668">
          <cell r="B5668" t="str">
            <v>MULTIMODAL CONTAINERS LTDA</v>
          </cell>
        </row>
        <row r="5669">
          <cell r="B5669" t="str">
            <v>V.M.SERVIÇOS POSTAIS E TELEGRAFICOS LTDA</v>
          </cell>
        </row>
        <row r="5670">
          <cell r="B5670" t="str">
            <v>ALFA-TEC EQUIPAMENTOS E SERVIÇOS LTDA</v>
          </cell>
        </row>
        <row r="5671">
          <cell r="B5671" t="str">
            <v>L.N. ROSA VIEIRA COMESTÍVEIS LTDA</v>
          </cell>
        </row>
        <row r="5672">
          <cell r="B5672" t="str">
            <v>CENTRAL DA VILA NOVA BAZAR LTDA</v>
          </cell>
        </row>
        <row r="5673">
          <cell r="B5673" t="str">
            <v>TRANSP DE CARGAS PESADAS SUL LTDA</v>
          </cell>
        </row>
        <row r="5674">
          <cell r="B5674" t="str">
            <v>LANCHES PROVE E LEVE LTDA</v>
          </cell>
        </row>
        <row r="5675">
          <cell r="B5675" t="str">
            <v>R.VENTURA MÁQUINAS DE ESCRITÓRIO LTDA</v>
          </cell>
        </row>
        <row r="5676">
          <cell r="B5676" t="str">
            <v>JAFERW IND E COM LTDA</v>
          </cell>
        </row>
        <row r="5677">
          <cell r="B5677" t="str">
            <v>UNISERGE COOP.DE TRABALHO E ENGENHARIA LTDA</v>
          </cell>
        </row>
        <row r="5678">
          <cell r="B5678" t="str">
            <v>NEWCAT EQUIPAMENTOS ELETRÔNICOS LTDA</v>
          </cell>
        </row>
        <row r="5679">
          <cell r="B5679" t="str">
            <v>ESTOFADOS BEM NA MODA LTDA</v>
          </cell>
        </row>
        <row r="5680">
          <cell r="B5680" t="str">
            <v>UNITRANS TRANSPORTES LTDA</v>
          </cell>
        </row>
        <row r="5681">
          <cell r="B5681" t="str">
            <v>SANTA DALILA DIST. DE ÁGUA MINERAL LTDA</v>
          </cell>
        </row>
        <row r="5682">
          <cell r="B5682" t="str">
            <v>C.G. COM.PRODUTOS DE LIMPEZA LTDA</v>
          </cell>
        </row>
        <row r="5683">
          <cell r="B5683" t="str">
            <v>R.F.C. CORRÊA CONFECÇÕES - ME</v>
          </cell>
        </row>
        <row r="5684">
          <cell r="B5684" t="str">
            <v>BOA TRANSPORTADORA</v>
          </cell>
        </row>
        <row r="5685">
          <cell r="B5685" t="str">
            <v>ERCO ENGENHARIA S.A.</v>
          </cell>
        </row>
        <row r="5686">
          <cell r="B5686" t="str">
            <v>ESTEMAR COMERCIO DE MOTORES PECAS E SERV</v>
          </cell>
        </row>
        <row r="5687">
          <cell r="B5687" t="str">
            <v>MAXDISEL - PECAS E EQUIPAMENTOS LTDA</v>
          </cell>
        </row>
        <row r="5688">
          <cell r="B5688" t="str">
            <v>ANDORINHA MATERIAIS DE CONSTRUCAO LTDA</v>
          </cell>
        </row>
        <row r="5689">
          <cell r="B5689" t="str">
            <v>PENSÃO BOM GOURMET DE FÁTIMA LTDA - ME</v>
          </cell>
        </row>
        <row r="5690">
          <cell r="B5690" t="str">
            <v>DEFELIPPE TRANSPORTES LTDA.</v>
          </cell>
        </row>
        <row r="5691">
          <cell r="B5691" t="str">
            <v>FABIANA MACIEL MEIRELES</v>
          </cell>
        </row>
        <row r="5692">
          <cell r="B5692" t="str">
            <v>PEDREIRA AMORIM LTDA</v>
          </cell>
        </row>
        <row r="5693">
          <cell r="B5693" t="str">
            <v>SUPERLOC LOC. DE VEÍCULOS LTDA</v>
          </cell>
        </row>
        <row r="5694">
          <cell r="B5694" t="str">
            <v>ARITUBA EMPREENDIMENTO TURÍSTICO LTDA</v>
          </cell>
        </row>
        <row r="5695">
          <cell r="B5695" t="str">
            <v>UNIMETAIS COMÉRCIO LTDA</v>
          </cell>
        </row>
        <row r="5696">
          <cell r="B5696" t="str">
            <v>NATAL GASES E SOLDAS LTDA.</v>
          </cell>
        </row>
        <row r="5697">
          <cell r="B5697" t="str">
            <v>CARAÚ TRANSP.COM.DERIV.DE PETRÓLEO LTDA</v>
          </cell>
        </row>
        <row r="5698">
          <cell r="B5698" t="str">
            <v>CASA DE FERRAGENS RILMAC LTDA</v>
          </cell>
        </row>
        <row r="5699">
          <cell r="B5699" t="str">
            <v>BARI AUTOMOVEIS LTDA</v>
          </cell>
        </row>
        <row r="5700">
          <cell r="B5700" t="str">
            <v>ELETRO NORDESTE LTDA</v>
          </cell>
        </row>
        <row r="5701">
          <cell r="B5701" t="str">
            <v>LASER ELETRO MASTER ELETRON.E BRINQ.LTDA</v>
          </cell>
        </row>
        <row r="5702">
          <cell r="B5702" t="str">
            <v>UNIBRONZE LTDA</v>
          </cell>
        </row>
        <row r="5703">
          <cell r="B5703" t="str">
            <v>MRH COM.SERV.REPRES. HIDRAULICA LTDA</v>
          </cell>
        </row>
        <row r="5704">
          <cell r="B5704" t="str">
            <v>FERPASO FERRAMENTAS PARAFUSOS E SOLDAS L</v>
          </cell>
        </row>
        <row r="5705">
          <cell r="B5705" t="str">
            <v>ESSE ENGENHARIA SINAL.SERV.ESPECIAIS LTDA</v>
          </cell>
        </row>
        <row r="5706">
          <cell r="B5706" t="str">
            <v>METALURGICA NORDESTINA LTDA</v>
          </cell>
        </row>
        <row r="5707">
          <cell r="B5707" t="str">
            <v>PRECIM PREMOLDADOS DE CIMENTO LTDA</v>
          </cell>
        </row>
        <row r="5708">
          <cell r="B5708" t="str">
            <v>D F DISTRIBUIDORA LTDA</v>
          </cell>
        </row>
        <row r="5709">
          <cell r="B5709" t="str">
            <v>R.L.H. PNEUS LTDA.</v>
          </cell>
        </row>
        <row r="5710">
          <cell r="B5710" t="str">
            <v>SIC DIST. DE JORNAIS E PUBLICACOES LTDA</v>
          </cell>
        </row>
        <row r="5711">
          <cell r="B5711" t="str">
            <v>AUTOCOM PEÇAS AUTOMÓVEIS E CAMINHÕES LTDA</v>
          </cell>
        </row>
        <row r="5712">
          <cell r="B5712" t="str">
            <v>ESTRELA DIESEL LTDA</v>
          </cell>
        </row>
        <row r="5713">
          <cell r="B5713" t="str">
            <v>VANDEIR FELIPE</v>
          </cell>
        </row>
        <row r="5714">
          <cell r="B5714" t="str">
            <v>COMERCIAL ESTIVAS M.B. LTDA</v>
          </cell>
        </row>
        <row r="5715">
          <cell r="B5715" t="str">
            <v>SALGUEIRAÇO CIMENTO LTDA</v>
          </cell>
        </row>
        <row r="5716">
          <cell r="B5716" t="str">
            <v>SERVULCAN SERVICOS DE VULCANIZACAO DE BO</v>
          </cell>
        </row>
        <row r="5717">
          <cell r="B5717" t="str">
            <v>R M COMERCIO DERIVADOS PETROLEO LTDA</v>
          </cell>
        </row>
        <row r="5718">
          <cell r="B5718" t="str">
            <v>SAGEPA ENGENHARIA LTDA</v>
          </cell>
        </row>
        <row r="5719">
          <cell r="B5719" t="str">
            <v>MADECENTER LTDA</v>
          </cell>
        </row>
        <row r="5720">
          <cell r="B5720" t="str">
            <v>VERDEJANTE COMERCIAL LTDA</v>
          </cell>
        </row>
        <row r="5721">
          <cell r="B5721" t="str">
            <v>HIDRAULNORTE LTDA</v>
          </cell>
        </row>
        <row r="5722">
          <cell r="B5722" t="str">
            <v>POSTO RAJADA LTDA</v>
          </cell>
        </row>
        <row r="5723">
          <cell r="B5723" t="str">
            <v>MANOEL GOMES DA SILVA LTDA</v>
          </cell>
        </row>
        <row r="5724">
          <cell r="B5724" t="str">
            <v>PRISMA TELECOMUNICACOES LTDA</v>
          </cell>
        </row>
        <row r="5725">
          <cell r="B5725" t="str">
            <v>ARMAZEM JENIPAPO-JOSE DIAS SILVA- COMERC</v>
          </cell>
        </row>
        <row r="5726">
          <cell r="B5726" t="str">
            <v>LOCALINA  LOCADORA PETROLINA LTDA</v>
          </cell>
        </row>
        <row r="5727">
          <cell r="B5727" t="str">
            <v>GRÁFICA SALGUEIRO LTDA.</v>
          </cell>
        </row>
        <row r="5728">
          <cell r="B5728" t="str">
            <v>ROBERTO CORREIA LIMA &amp; CONFECCOES - ME</v>
          </cell>
        </row>
        <row r="5729">
          <cell r="B5729" t="str">
            <v>ATP COMÉRCIO CONSTRUÇÃO LTDA.</v>
          </cell>
        </row>
        <row r="5730">
          <cell r="B5730" t="str">
            <v>AMÉRICA COMBUSTÍVEIS LTDA</v>
          </cell>
        </row>
        <row r="5731">
          <cell r="B5731" t="str">
            <v>TRAOS TRANSPORTES OBRAS E SERV. LTDA</v>
          </cell>
        </row>
        <row r="5732">
          <cell r="B5732" t="str">
            <v>CRAJUDIESEL PEÇAS E MOTORES LTDA</v>
          </cell>
        </row>
        <row r="5733">
          <cell r="B5733" t="str">
            <v>COPY-VIP COMERCIO,REPRESENTACAO E SERVIC</v>
          </cell>
        </row>
        <row r="5734">
          <cell r="B5734" t="str">
            <v>OTICREL OTÍLIO COM. REPRESENTAÇÕES LTDA</v>
          </cell>
        </row>
        <row r="5735">
          <cell r="B5735" t="str">
            <v>CIRO GOMES MAGALHÃES</v>
          </cell>
        </row>
        <row r="5736">
          <cell r="B5736" t="str">
            <v>ZENIR MOVEIS J.ALVES E OLIVEIRA LTDA.</v>
          </cell>
        </row>
        <row r="5737">
          <cell r="B5737" t="str">
            <v>DIFUSO COMERCIO DE PARAFUSOS LTDA</v>
          </cell>
        </row>
        <row r="5738">
          <cell r="B5738" t="str">
            <v>TRANSMUD COMERCIO E TRANSPORTES LTDA</v>
          </cell>
        </row>
        <row r="5739">
          <cell r="B5739" t="str">
            <v>AGROMARLOS LTDA</v>
          </cell>
        </row>
        <row r="5740">
          <cell r="B5740" t="str">
            <v>CAR-BUS DIESEL LTDA</v>
          </cell>
        </row>
        <row r="5741">
          <cell r="B5741" t="str">
            <v>EXPRESSO GUANABARA S.A</v>
          </cell>
        </row>
        <row r="5742">
          <cell r="B5742" t="str">
            <v>EXPRESSO GUANABARA S.A. - PB</v>
          </cell>
        </row>
        <row r="5743">
          <cell r="B5743" t="str">
            <v>COMERCIAL J.ROMANO REV. PETRÓLEO CONSTR.LTDA</v>
          </cell>
        </row>
        <row r="5744">
          <cell r="B5744" t="str">
            <v>ANTÔNIO JOSÉ ANDRADE - ME</v>
          </cell>
        </row>
        <row r="5745">
          <cell r="B5745" t="str">
            <v>MARIA MARTA NEIVA PONTES BARROSO-EPP</v>
          </cell>
        </row>
        <row r="5746">
          <cell r="B5746" t="str">
            <v>TENDA CONSTRUCOES LTDA</v>
          </cell>
        </row>
        <row r="5747">
          <cell r="B5747" t="str">
            <v>MILTINTAS DISTR TINTAS AUTOMOTIVAS LTDA</v>
          </cell>
        </row>
        <row r="5748">
          <cell r="B5748" t="str">
            <v>MIL MADEIRAS COMERCIAL DE MASEIRAS LTDA</v>
          </cell>
        </row>
        <row r="5749">
          <cell r="B5749" t="str">
            <v>CONSTRUTORA SILVEIRA SALLES LTDA</v>
          </cell>
        </row>
        <row r="5750">
          <cell r="B5750" t="str">
            <v>QUIMIFORT COM.PRODUTOS QUIM.LABORAT. LTDA</v>
          </cell>
        </row>
        <row r="5751">
          <cell r="B5751" t="str">
            <v>MINAS STAR EXPRESS LTDA</v>
          </cell>
        </row>
        <row r="5752">
          <cell r="B5752" t="str">
            <v>MÁQUINAS E REFRIGERAÇÃO PINGUIM LTDA</v>
          </cell>
        </row>
        <row r="5753">
          <cell r="B5753" t="str">
            <v>RANDRADE PROPAGANDA E MARKETING LTDA</v>
          </cell>
        </row>
        <row r="5754">
          <cell r="B5754" t="str">
            <v>JOAO CLEMENTE DOS SANTOS</v>
          </cell>
        </row>
        <row r="5755">
          <cell r="B5755" t="str">
            <v>HEBER PEDRO JOSE DO AMARAL</v>
          </cell>
        </row>
        <row r="5756">
          <cell r="B5756" t="str">
            <v>MARCELO DOS REIS E SILVA</v>
          </cell>
        </row>
        <row r="5757">
          <cell r="B5757" t="str">
            <v>PEDREIRAS PARAFUSO LTDA</v>
          </cell>
        </row>
        <row r="5758">
          <cell r="B5758" t="str">
            <v>ARCOMJATO LOCAÇÃO E SERVIÇOS LTDA</v>
          </cell>
        </row>
        <row r="5759">
          <cell r="B5759" t="str">
            <v>DISMAG DISTR.MÁQUINAS GUANABARA LTDA</v>
          </cell>
        </row>
        <row r="5760">
          <cell r="B5760" t="str">
            <v>PALACIO DA FERRAMENTA, MAQUINAS LTDA</v>
          </cell>
        </row>
        <row r="5761">
          <cell r="B5761" t="str">
            <v>CAFÉ E BAR FIGA DE PRATA LTDA</v>
          </cell>
        </row>
        <row r="5762">
          <cell r="B5762" t="str">
            <v>CRM-COM.CARIOCA ROLAMENTOS  E MANCAIS LTDA.</v>
          </cell>
        </row>
        <row r="5763">
          <cell r="B5763" t="str">
            <v>WANA - INDÚSTRIA E COMÉRCIO LTDA</v>
          </cell>
        </row>
        <row r="5764">
          <cell r="B5764" t="str">
            <v>WANA INDÚSTRIA E COMÉRCIO LTDA</v>
          </cell>
        </row>
        <row r="5765">
          <cell r="B5765" t="str">
            <v>SÓ ÓLEO LTDA.</v>
          </cell>
        </row>
        <row r="5766">
          <cell r="B5766" t="str">
            <v>CHURRASCARIA SANTOS ANJOS LTDA</v>
          </cell>
        </row>
        <row r="5767">
          <cell r="B5767" t="str">
            <v>JAP REFRIGERAÇÃO LTDA</v>
          </cell>
        </row>
        <row r="5768">
          <cell r="B5768" t="str">
            <v>H.J. RODRIGUES MELO LTDA</v>
          </cell>
        </row>
        <row r="5769">
          <cell r="B5769" t="str">
            <v>CHURRASCARIA ESTRELA DO SUL LTDA</v>
          </cell>
        </row>
        <row r="5770">
          <cell r="B5770" t="str">
            <v>W. SAMPAIO FORNECEDORA DE MATERIAIS LTDA</v>
          </cell>
        </row>
        <row r="5771">
          <cell r="B5771" t="str">
            <v>ARMAFER SERVICOS DE CONSTRUCAO LTDA</v>
          </cell>
        </row>
        <row r="5772">
          <cell r="B5772" t="str">
            <v>SACARIA SÃO SEBASTIÃO LTDA</v>
          </cell>
        </row>
        <row r="5773">
          <cell r="B5773" t="str">
            <v>DIESEL PARTES COM. E IND. LTDA</v>
          </cell>
        </row>
        <row r="5774">
          <cell r="B5774" t="str">
            <v>MILLS DO BRASIL ESTRUTURAS E SERVIÇOS LTDA</v>
          </cell>
        </row>
        <row r="5775">
          <cell r="B5775" t="str">
            <v>LOCADORA MTA DE VEÍCULOS</v>
          </cell>
        </row>
        <row r="5776">
          <cell r="B5776" t="str">
            <v>TRANS-RETA TRANSPORTES E REMOÇÕES LTDA</v>
          </cell>
        </row>
        <row r="5777">
          <cell r="B5777" t="str">
            <v>ORIENE SOLDAS, ABRAS. E FERRAMENTAS LTDA</v>
          </cell>
        </row>
        <row r="5778">
          <cell r="B5778" t="str">
            <v>GARAGE E POSTO DE GASOLINA PARAGUASSU LTDA</v>
          </cell>
        </row>
        <row r="5779">
          <cell r="B5779" t="str">
            <v>PNEUMASA-PNEUS MAQ.E ACESS.DA GUANABARA</v>
          </cell>
        </row>
        <row r="5780">
          <cell r="B5780" t="str">
            <v>GMR EQUIPAMENTOS ELÉTRICOS LTDA</v>
          </cell>
        </row>
        <row r="5781">
          <cell r="B5781" t="str">
            <v>TRIMAK ENGENHARIA E COMERCIO LTDA</v>
          </cell>
        </row>
        <row r="5782">
          <cell r="B5782" t="str">
            <v>BETO CONFECCOES LTDA</v>
          </cell>
        </row>
        <row r="5783">
          <cell r="B5783" t="str">
            <v>SH FORMAS ANDAIMES E ESCORAMENTOS LTDA</v>
          </cell>
        </row>
        <row r="5784">
          <cell r="B5784" t="str">
            <v>PAPELARIA SAO JOAO LTDA</v>
          </cell>
        </row>
        <row r="5785">
          <cell r="B5785" t="str">
            <v>AGOSTINHO &amp; ADRIANO LTDA</v>
          </cell>
        </row>
        <row r="5786">
          <cell r="B5786" t="str">
            <v>VEJA VEICULOS JACAREPAGUA LTDA</v>
          </cell>
        </row>
        <row r="5787">
          <cell r="B5787" t="str">
            <v>TROPICAL TRANSPORTES IPIRANGA LTDA</v>
          </cell>
        </row>
        <row r="5788">
          <cell r="B5788" t="str">
            <v>AUTO POSTO CHACALTAYA LTDA</v>
          </cell>
        </row>
        <row r="5789">
          <cell r="B5789" t="str">
            <v>GMA IMOBILIARIA LTDA</v>
          </cell>
        </row>
        <row r="5790">
          <cell r="B5790" t="str">
            <v>PALMEIRA TINTAS LTDA</v>
          </cell>
        </row>
        <row r="5791">
          <cell r="B5791" t="str">
            <v>TAU CETI COMERCIO E REPRESENTACOES LTDA.</v>
          </cell>
        </row>
        <row r="5792">
          <cell r="B5792" t="str">
            <v>TRANSASA TRANSPORTES LTDA</v>
          </cell>
        </row>
        <row r="5793">
          <cell r="B5793" t="str">
            <v>ICARO COMERCIO DE ROLAMENTOS LTDA</v>
          </cell>
        </row>
        <row r="5794">
          <cell r="B5794" t="str">
            <v>CASA DO BORRACHEIRO LTDA</v>
          </cell>
        </row>
        <row r="5795">
          <cell r="B5795" t="str">
            <v>CIB-CONSTR. E MONTAGENS INDUSTRIAIS LTDA</v>
          </cell>
        </row>
        <row r="5796">
          <cell r="B5796" t="str">
            <v>THUYA PLANTAS E JARDINS LTDA</v>
          </cell>
        </row>
        <row r="5797">
          <cell r="B5797" t="str">
            <v>MAQSER MÁQUINAS E SERVIÇOS LTDA</v>
          </cell>
        </row>
        <row r="5798">
          <cell r="B5798" t="str">
            <v>VALTEIR PEREIRA DA SILVA</v>
          </cell>
        </row>
        <row r="5799">
          <cell r="B5799" t="str">
            <v>3RJ PAPELARIA E BAZAR LTDA</v>
          </cell>
        </row>
        <row r="5800">
          <cell r="B5800" t="str">
            <v>SUPERPESA CIA DE TRANSPORTES ESPECIAIS W</v>
          </cell>
        </row>
        <row r="5801">
          <cell r="B5801" t="str">
            <v>MUNDIVIDROS VIDROS, CRISTAIS E MOLDURAS LTDA</v>
          </cell>
        </row>
        <row r="5802">
          <cell r="B5802" t="str">
            <v>SOPE - SOC. DE OBRAS E PROJ. DE ENGENHARIA LTDA</v>
          </cell>
        </row>
        <row r="5803">
          <cell r="B5803" t="str">
            <v>LABORAT.PATOLOGIA CLÍNICA BRAZ MAIOLINO S/A</v>
          </cell>
        </row>
        <row r="5804">
          <cell r="B5804" t="str">
            <v>COMÉRCIO DE FERRO IRMÃOS MIRANDA LTDA</v>
          </cell>
        </row>
        <row r="5805">
          <cell r="B5805" t="str">
            <v>AGA DIESEL PECAS E ACESSORIOS LTDA.</v>
          </cell>
        </row>
        <row r="5806">
          <cell r="B5806" t="str">
            <v>TCW - MANGUEIRAS E CONEXOES LTDA.</v>
          </cell>
        </row>
        <row r="5807">
          <cell r="B5807" t="str">
            <v>LINEMAR EKETRIC DE TRANSFORMADORES LTDA</v>
          </cell>
        </row>
        <row r="5808">
          <cell r="B5808" t="str">
            <v>MATERIAIS DE CONSTRUÇÃO CRUZADA LTDA</v>
          </cell>
        </row>
        <row r="5809">
          <cell r="B5809" t="str">
            <v>CONTEMAT ENGENHARIA E GEOTÉCNICA S.A</v>
          </cell>
        </row>
        <row r="5810">
          <cell r="B5810" t="str">
            <v>TERRA ARMADA LTDA</v>
          </cell>
        </row>
        <row r="5811">
          <cell r="B5811" t="str">
            <v>AEERJ - ASSOCIACAO DAS EMPRESAS DE ENGEN</v>
          </cell>
        </row>
        <row r="5812">
          <cell r="B5812" t="str">
            <v>PRECISA ELETRO LTDA</v>
          </cell>
        </row>
        <row r="5813">
          <cell r="B5813" t="str">
            <v>ALBIN TRANSPORTES PRODUTO DE CONCRETO LT</v>
          </cell>
        </row>
        <row r="5814">
          <cell r="B5814" t="str">
            <v>ARCONTEL IND.COM. E REPRESENTAÇÕES LTDA</v>
          </cell>
        </row>
        <row r="5815">
          <cell r="B5815" t="str">
            <v>AMBIENTE AIR AR CONDICIONADO LTDA</v>
          </cell>
        </row>
        <row r="5816">
          <cell r="B5816" t="str">
            <v>AMBIENT AIR AR CONDICIONADO LTDA</v>
          </cell>
        </row>
        <row r="5817">
          <cell r="B5817" t="str">
            <v>POSTO DE ABASTECIMENTO GUGUINHA LTDA</v>
          </cell>
        </row>
        <row r="5818">
          <cell r="B5818" t="str">
            <v>AQUANAUTA EQUIPAMENTOS SUBMARINOS LTDA</v>
          </cell>
        </row>
        <row r="5819">
          <cell r="B5819" t="str">
            <v>JOTAESSE GROUP COMPONENTES ELÉTRICOS LTDA.</v>
          </cell>
        </row>
        <row r="5820">
          <cell r="B5820" t="str">
            <v>TERRAPLENAGEM E TRANSPORTE SANTA HELENA LTDA</v>
          </cell>
        </row>
        <row r="5821">
          <cell r="B5821" t="str">
            <v>CIMPEL COM IMP E EXP DE PECAS PARA AUTOS</v>
          </cell>
        </row>
        <row r="5822">
          <cell r="B5822" t="str">
            <v>ROBERTO SIMÕES COM. DE PRESENTES FINOS LTDA</v>
          </cell>
        </row>
        <row r="5823">
          <cell r="B5823" t="str">
            <v>BAZAR LAGOA LTDA.</v>
          </cell>
        </row>
        <row r="5824">
          <cell r="B5824" t="str">
            <v>AUTO MECÂNICA DIESEL ANGOLANA LTDA</v>
          </cell>
        </row>
        <row r="5825">
          <cell r="B5825" t="str">
            <v>SERFER COM. IND. DE FERRO E AÇO LTDA</v>
          </cell>
        </row>
        <row r="5826">
          <cell r="B5826" t="str">
            <v>BOTAVIDROS COMÉRCIO E INDÚSTRIA LTDA</v>
          </cell>
        </row>
        <row r="5827">
          <cell r="B5827" t="str">
            <v>COMERCIAL ELETRICA SERBRA LTDA</v>
          </cell>
        </row>
        <row r="5828">
          <cell r="B5828" t="str">
            <v>AGELCOP SERVICOS GERAIS LTDA</v>
          </cell>
        </row>
        <row r="5829">
          <cell r="B5829" t="str">
            <v>KARL KURZ MAQUINAS AGRICOLAS LTDA</v>
          </cell>
        </row>
        <row r="5830">
          <cell r="B5830" t="str">
            <v>COPIADORA SAN REMO LTDA</v>
          </cell>
        </row>
        <row r="5831">
          <cell r="B5831" t="str">
            <v>MARES GEOLOGIA MINER. E ENGENHARIA LTDA</v>
          </cell>
        </row>
        <row r="5832">
          <cell r="B5832" t="str">
            <v>ANTONIO PEREIRA PECANHA</v>
          </cell>
        </row>
        <row r="5833">
          <cell r="B5833" t="str">
            <v>AREAL SÃO PEDRO LTDA</v>
          </cell>
        </row>
        <row r="5834">
          <cell r="B5834" t="str">
            <v>PLAN-TER TERRAPLENAGEM LTDA</v>
          </cell>
        </row>
        <row r="5835">
          <cell r="B5835" t="str">
            <v>MATTOS EQUIPAMENTOS DE SEGURANÇA LTDA</v>
          </cell>
        </row>
        <row r="5836">
          <cell r="B5836" t="str">
            <v>EDITORA GRAFICA LADA</v>
          </cell>
        </row>
        <row r="5837">
          <cell r="B5837" t="str">
            <v>MARIA LIGIA MACHADO</v>
          </cell>
        </row>
        <row r="5838">
          <cell r="B5838" t="str">
            <v>ANTONIO JOSE TAROUQUELA</v>
          </cell>
        </row>
        <row r="5839">
          <cell r="B5839" t="str">
            <v>SANDRO FERNANDO GUERREIRO - ME</v>
          </cell>
        </row>
        <row r="5840">
          <cell r="B5840" t="str">
            <v>SANDRA ASSIS DA SILVA ALCANTARA</v>
          </cell>
        </row>
        <row r="5841">
          <cell r="B5841" t="str">
            <v>PROTENDIDOS DYWIDAG LTDA</v>
          </cell>
        </row>
        <row r="5842">
          <cell r="B5842" t="str">
            <v>TRANSPORTES DE MÁQUINAS MARARÍ LTDA</v>
          </cell>
        </row>
        <row r="5843">
          <cell r="B5843" t="str">
            <v>HIDRAMACO COMÉRCIO DE MATERIAIS HIDRÁULICOS LTDA</v>
          </cell>
        </row>
        <row r="5844">
          <cell r="B5844" t="str">
            <v>IOB INFORM.OBJETIVAS PUBL.JURID.LTDA</v>
          </cell>
        </row>
        <row r="5845">
          <cell r="B5845" t="str">
            <v>IOB -INFORMACOES OBJETIVAS PUBLICACOES J</v>
          </cell>
        </row>
        <row r="5846">
          <cell r="B5846" t="str">
            <v>RIBAS TERRAPLAGEM COMÉRCIO E LOCAÇÃO DE EQUIPAMENTOS LTDA.</v>
          </cell>
        </row>
        <row r="5847">
          <cell r="B5847" t="str">
            <v>KALUNGA COM.IND.GRÁFICA LTDA</v>
          </cell>
        </row>
        <row r="5848">
          <cell r="B5848" t="str">
            <v>KALUNGA COM.IND.GRÁFICA LTDA</v>
          </cell>
        </row>
        <row r="5849">
          <cell r="B5849" t="str">
            <v>KALUNGA COM.IND.GRÁFICA LTDA</v>
          </cell>
        </row>
        <row r="5850">
          <cell r="B5850" t="str">
            <v>KALUNGA COM.IND.GRÁFICA LTDA</v>
          </cell>
        </row>
        <row r="5851">
          <cell r="B5851" t="str">
            <v>KALUNGA COM.IND.GRÁFICA LTDA</v>
          </cell>
        </row>
        <row r="5852">
          <cell r="B5852" t="str">
            <v>KALUNGA COM.IND.GRÁFICA LTDA</v>
          </cell>
        </row>
        <row r="5853">
          <cell r="B5853" t="str">
            <v>USETRANS TRANSPORTES E COMÉRCIO LTDA</v>
          </cell>
        </row>
        <row r="5854">
          <cell r="B5854" t="str">
            <v>DISPOL ALIMENTOS LTDA</v>
          </cell>
        </row>
        <row r="5855">
          <cell r="B5855" t="str">
            <v>POTTERS INDUSTRIAL LTDA</v>
          </cell>
        </row>
        <row r="5856">
          <cell r="B5856" t="str">
            <v>PADARIA E CONF. ESTRELA DE CARAGUÁ LTDA</v>
          </cell>
        </row>
        <row r="5857">
          <cell r="B5857" t="str">
            <v>DURAPOL RENOVADORA DE PNEUS LTDA</v>
          </cell>
        </row>
        <row r="5858">
          <cell r="B5858" t="str">
            <v>RENTALCENTER COM.LOC.BENS IMÓVEIS LTDA</v>
          </cell>
        </row>
        <row r="5859">
          <cell r="B5859" t="str">
            <v>RENTALCENTER COM.LOC.BENS MÓVEIS LTDA</v>
          </cell>
        </row>
        <row r="5860">
          <cell r="B5860" t="str">
            <v>RENTALCENTER COMERCIO E LOCACAO DE BENS</v>
          </cell>
        </row>
        <row r="5861">
          <cell r="B5861" t="str">
            <v>RENTALCENTER COM. LOC. DE BENS MÓVEIS LTDA</v>
          </cell>
        </row>
        <row r="5862">
          <cell r="B5862" t="str">
            <v>RENTALCENTER COM.LOC.BENS MÓVEIS LTDA</v>
          </cell>
        </row>
        <row r="5863">
          <cell r="B5863" t="str">
            <v>ENGEMAC ENGENHARIA INDÚSTRIA E COMÉRCIO LTDA</v>
          </cell>
        </row>
        <row r="5864">
          <cell r="B5864" t="str">
            <v>AUTO POSTO NOTA MAIOR LTDA</v>
          </cell>
        </row>
        <row r="5865">
          <cell r="B5865" t="str">
            <v>RODOJAN TRANSPORTES LTDA</v>
          </cell>
        </row>
        <row r="5866">
          <cell r="B5866" t="str">
            <v>BACCARELLI TRANSPORTES LTDA</v>
          </cell>
        </row>
        <row r="5867">
          <cell r="B5867" t="str">
            <v>S.P.V HIDROTÉCNICA BRASILEIRA LTDA</v>
          </cell>
        </row>
        <row r="5868">
          <cell r="B5868" t="str">
            <v>BELLIERE INDÚSTRIA DE REFRIGERAÇÃO LTDA</v>
          </cell>
        </row>
        <row r="5869">
          <cell r="B5869" t="str">
            <v>WURTH DO BRASIL PECAS DE FIXACAO LTDA</v>
          </cell>
        </row>
        <row r="5870">
          <cell r="B5870" t="str">
            <v>FAST SHOP COMERCIAL LTDA</v>
          </cell>
        </row>
        <row r="5871">
          <cell r="B5871" t="str">
            <v>SABESP-CIA DE SANEAMENTO BÁSICO EST. DE SP</v>
          </cell>
        </row>
        <row r="5872">
          <cell r="B5872" t="str">
            <v>DEP PAINÉIS LTDA</v>
          </cell>
        </row>
        <row r="5873">
          <cell r="B5873" t="str">
            <v>METALÚRGICA VARB IND.COMÉRCIO LTDA</v>
          </cell>
        </row>
        <row r="5874">
          <cell r="B5874" t="str">
            <v>MACCAFERRI DO BRASIL LTDA</v>
          </cell>
        </row>
        <row r="5875">
          <cell r="B5875" t="str">
            <v>MACCAFERRI DO BRASIL LTDA.</v>
          </cell>
        </row>
        <row r="5876">
          <cell r="B5876" t="str">
            <v>MACCAFERRI DO BRASIL LTDA</v>
          </cell>
        </row>
        <row r="5877">
          <cell r="B5877" t="str">
            <v>IRGA LUPERCIO TORRES S/A</v>
          </cell>
        </row>
        <row r="5878">
          <cell r="B5878" t="str">
            <v>KANAFLEX  S.A INDÚSTRIA DE PLÁSTICOS</v>
          </cell>
        </row>
        <row r="5879">
          <cell r="B5879" t="str">
            <v>KOHOUTEK COM.DE MOVEIS ESC LTDA</v>
          </cell>
        </row>
        <row r="5880">
          <cell r="B5880" t="str">
            <v>AGAÉ TRANSPORTES E COMÉRCIO LTDA.</v>
          </cell>
        </row>
        <row r="5881">
          <cell r="B5881" t="str">
            <v>AGAÉ TRANSPORTES E COMÉRCIO LTDA.</v>
          </cell>
        </row>
        <row r="5882">
          <cell r="B5882" t="str">
            <v>ALMEIDA EMPREENDIMENTOS E CONSTRUCOES LT</v>
          </cell>
        </row>
        <row r="5883">
          <cell r="B5883" t="str">
            <v>ADIMAX CONSULTORIA DE PESSOAL LTDA</v>
          </cell>
        </row>
        <row r="5884">
          <cell r="B5884" t="str">
            <v>GEOMAPAS EDITORA DE MAPAS E GUIAS LTDA</v>
          </cell>
        </row>
        <row r="5885">
          <cell r="B5885" t="str">
            <v>C.E.M. TRANSPORTES E COMÉRCIO LTDA</v>
          </cell>
        </row>
        <row r="5886">
          <cell r="B5886" t="str">
            <v>TRANSPORTADORA AJOFER LTDA</v>
          </cell>
        </row>
        <row r="5887">
          <cell r="B5887" t="str">
            <v>LENC LABORAT.ENGENHARIA E CONSULTORIA LTDA</v>
          </cell>
        </row>
        <row r="5888">
          <cell r="B5888" t="str">
            <v>JOAO BRAZ DE SOUZA</v>
          </cell>
        </row>
        <row r="5889">
          <cell r="B5889" t="str">
            <v>CONSTRUTORA MINAS GERAIS LTDA</v>
          </cell>
        </row>
        <row r="5890">
          <cell r="B5890" t="str">
            <v>CORRÊA SANTOS AGRIMENSURA S/C LTDA</v>
          </cell>
        </row>
        <row r="5891">
          <cell r="B5891" t="str">
            <v>FIXOPAR COM.DE PARAFUSOS E FERRAMENTAS LTDA</v>
          </cell>
        </row>
        <row r="5892">
          <cell r="B5892" t="str">
            <v>MAQUI COM. DE PEÇAS PARA TRATORES LTDA</v>
          </cell>
        </row>
        <row r="5893">
          <cell r="B5893" t="str">
            <v>GRANVILLE EQUIP.DE SEGURANCA LTDA</v>
          </cell>
        </row>
        <row r="5894">
          <cell r="B5894" t="str">
            <v>BANDEIRANTES ENGENHARIA LTDA</v>
          </cell>
        </row>
        <row r="5895">
          <cell r="B5895" t="str">
            <v>SOSINIL TEC.AR COMPRIMIDO E CONSTRUÇÃO LTDA</v>
          </cell>
        </row>
        <row r="5896">
          <cell r="B5896" t="str">
            <v>CERÂMICA ALMEIDA LTDA</v>
          </cell>
        </row>
        <row r="5897">
          <cell r="B5897" t="str">
            <v>CERÂMICA SANTA CRUZ LTDA</v>
          </cell>
        </row>
        <row r="5898">
          <cell r="B5898" t="str">
            <v>TELEMÁTICA SISTEMAS INTELIGENTES LTDA</v>
          </cell>
        </row>
        <row r="5899">
          <cell r="B5899" t="str">
            <v>ADUFÉRTIL IND.COM. DE FERTILIZANTES LTDA</v>
          </cell>
        </row>
        <row r="5900">
          <cell r="B5900" t="str">
            <v>EVANTUIL BAPTISTA LOPES</v>
          </cell>
        </row>
        <row r="5901">
          <cell r="B5901" t="str">
            <v>GILDO RAIMUNDO LEONEL</v>
          </cell>
        </row>
        <row r="5902">
          <cell r="B5902" t="str">
            <v>JOSE REDIS CALCARIO LTDA</v>
          </cell>
        </row>
        <row r="5903">
          <cell r="B5903" t="str">
            <v>ESTAPOSTES TRANSPORTES ROD. LTDA</v>
          </cell>
        </row>
        <row r="5904">
          <cell r="B5904" t="str">
            <v>UBATUBA PALACE HOTEL S/A</v>
          </cell>
        </row>
        <row r="5905">
          <cell r="B5905" t="str">
            <v>OSAIAS ORCAI</v>
          </cell>
        </row>
        <row r="5906">
          <cell r="B5906" t="str">
            <v>CRUZÓLEO COM DERIV.DE PETRÓLEO LTDA</v>
          </cell>
        </row>
        <row r="5907">
          <cell r="B5907" t="str">
            <v>ARISTIDES DE ARAÚJO - ME</v>
          </cell>
        </row>
        <row r="5908">
          <cell r="B5908" t="str">
            <v>CARREFOUR</v>
          </cell>
        </row>
        <row r="5909">
          <cell r="B5909" t="str">
            <v>CARREFOUR COMERCIO E INDUSTRIA</v>
          </cell>
        </row>
        <row r="5910">
          <cell r="B5910" t="str">
            <v>MOVEP MOTORES MAQ.ACESS.INDÚSTRIA LTDA</v>
          </cell>
        </row>
        <row r="5911">
          <cell r="B5911" t="str">
            <v>ENGEMETAL CONSTRUÇÕES E MONTAGENS LTDA</v>
          </cell>
        </row>
        <row r="5912">
          <cell r="B5912" t="str">
            <v>CALIFÓRNIA ARTES GRÁFICAS</v>
          </cell>
        </row>
        <row r="5913">
          <cell r="B5913" t="str">
            <v>CONTINENTAL IND.COM. DE CERÂMICA LTDA</v>
          </cell>
        </row>
        <row r="5914">
          <cell r="B5914" t="str">
            <v>SAFETLINE EQUIPAMENTOS DE SEGURANÇA LTDA</v>
          </cell>
        </row>
        <row r="5915">
          <cell r="B5915" t="str">
            <v>CONFIBRA INDÚSTRIA E COMÉRCIO LTDA</v>
          </cell>
        </row>
        <row r="5916">
          <cell r="B5916" t="str">
            <v>LOJA DO PINTOR TINTAS MAT. CONSTRUÇÃO LTDA</v>
          </cell>
        </row>
        <row r="5917">
          <cell r="B5917" t="str">
            <v>3M DO BRASIL LTDA</v>
          </cell>
        </row>
        <row r="5918">
          <cell r="B5918" t="str">
            <v>DPASCHOAL COMERCIAL AUTOMOTIVA LTDA</v>
          </cell>
        </row>
        <row r="5919">
          <cell r="B5919" t="str">
            <v>COMERCIAL AUTOMOTIVA LTDA</v>
          </cell>
        </row>
        <row r="5920">
          <cell r="B5920" t="str">
            <v>DPASCHOAL COMERCIAL AUTOMOTIVA LTDA.</v>
          </cell>
        </row>
        <row r="5921">
          <cell r="B5921" t="str">
            <v>DPASCHOAL - COMERCIAL AUTOMOTIVA LTDA</v>
          </cell>
        </row>
        <row r="5922">
          <cell r="B5922" t="str">
            <v>REI RODOVIARIO LTDA</v>
          </cell>
        </row>
        <row r="5923">
          <cell r="B5923" t="str">
            <v>CARREFOUR COMERCIO E INDUSTRIA</v>
          </cell>
        </row>
        <row r="5924">
          <cell r="B5924" t="str">
            <v>MARTINI COMÉRCIO E IMPORTAÇÃO LTDA</v>
          </cell>
        </row>
        <row r="5925">
          <cell r="B5925" t="str">
            <v>BETONIT ENGENHARIA, INDUSTRIA E COMERCIO</v>
          </cell>
        </row>
        <row r="5926">
          <cell r="B5926" t="str">
            <v>INDÚSTRIA DE TRANSFORMADORES BIRIGUI LTDA</v>
          </cell>
        </row>
        <row r="5927">
          <cell r="B5927" t="str">
            <v>NORTENE PLÁSTICOS LTDA</v>
          </cell>
        </row>
        <row r="5928">
          <cell r="B5928" t="str">
            <v>MÓVEIS E DECORAÇÕES SANTA CECÍLIA LTDA</v>
          </cell>
        </row>
        <row r="5929">
          <cell r="B5929" t="str">
            <v>NAC NAKANE ARTEFATOS DE CIMENTOS LTDA</v>
          </cell>
        </row>
        <row r="5930">
          <cell r="B5930" t="str">
            <v>CONCREPAV S.A ENGENHARIA DE CONCRETO</v>
          </cell>
        </row>
        <row r="5931">
          <cell r="B5931" t="str">
            <v>CONCREPAV S.A ENGENHARIA DE CONCRETO</v>
          </cell>
        </row>
        <row r="5932">
          <cell r="B5932" t="str">
            <v>CONCREPAV S/A ENGENHARIA DE CONCRETO</v>
          </cell>
        </row>
        <row r="5933">
          <cell r="B5933" t="str">
            <v>PANROTAS EDITORA LTDA</v>
          </cell>
        </row>
        <row r="5934">
          <cell r="B5934" t="str">
            <v>ARGIL-EQUIPAMENTOS PNEUMÁTICOS LTDA</v>
          </cell>
        </row>
        <row r="5935">
          <cell r="B5935" t="str">
            <v>TRANSPORTADORA FREDERICO LTDA</v>
          </cell>
        </row>
        <row r="5936">
          <cell r="B5936" t="str">
            <v>HIDRÁULICA CAIÇARA LTDA</v>
          </cell>
        </row>
        <row r="5937">
          <cell r="B5937" t="str">
            <v>MISTRAL IMPORTADORA LTDA.</v>
          </cell>
        </row>
        <row r="5938">
          <cell r="B5938" t="str">
            <v>CELINA IND.COM.ARTEFATOS DE CIMENTO LTDA</v>
          </cell>
        </row>
        <row r="5939">
          <cell r="B5939" t="str">
            <v>GRÁFICA GUARUCÓPIA LTDA</v>
          </cell>
        </row>
        <row r="5940">
          <cell r="B5940" t="str">
            <v>ADISERVICE CONSULTORIA EM REC. HUMANOS LTDA</v>
          </cell>
        </row>
        <row r="5941">
          <cell r="B5941" t="str">
            <v>DUCTOR IMPLANTAÇÃO DE PROJETOS S.A</v>
          </cell>
        </row>
        <row r="5942">
          <cell r="B5942" t="str">
            <v>JEENE JUNTAS E IMPERMEABILIZACOES LTDA</v>
          </cell>
        </row>
        <row r="5943">
          <cell r="B5943" t="str">
            <v>MOELLER ELETRIC LTDA</v>
          </cell>
        </row>
        <row r="5944">
          <cell r="B5944" t="str">
            <v>PROSIDERAÇO PROD.SIDER. AÇO IND.COM.LTDA</v>
          </cell>
        </row>
        <row r="5945">
          <cell r="B5945" t="str">
            <v>FUNDIÇÃO BUNI LTDA</v>
          </cell>
        </row>
        <row r="5946">
          <cell r="B5946" t="str">
            <v>CONIPOST POSTES METÁLICOS ACESSORIOS LTD</v>
          </cell>
        </row>
        <row r="5947">
          <cell r="B5947" t="str">
            <v>FÁBRICA DE POSTES LÍDER LTDA</v>
          </cell>
        </row>
        <row r="5948">
          <cell r="B5948" t="str">
            <v>POLIPEC INDÚSTRIA E COMÉRCIO LTDA</v>
          </cell>
        </row>
        <row r="5949">
          <cell r="B5949" t="str">
            <v>ATIMAKY ESQUADRIAS METÁLICAS LTDA.</v>
          </cell>
        </row>
        <row r="5950">
          <cell r="B5950" t="str">
            <v>ENGESONDA ENGENHARIA DE SOLOS E FUNDAÇÕES LTDA</v>
          </cell>
        </row>
        <row r="5951">
          <cell r="B5951" t="str">
            <v>ASTRO COM. DE EQUIP. INDUSTRIAIS LTDA.</v>
          </cell>
        </row>
        <row r="5952">
          <cell r="B5952" t="str">
            <v>SONDOSAN SERVIÇOS TÉCNICOS LTDA</v>
          </cell>
        </row>
        <row r="5953">
          <cell r="B5953" t="str">
            <v>HGL EQUIPAMENTOS LTDA</v>
          </cell>
        </row>
        <row r="5954">
          <cell r="B5954" t="str">
            <v>COMPANHIA BRASILEIRA DE DISTRIBUIÇÃO</v>
          </cell>
        </row>
        <row r="5955">
          <cell r="B5955" t="str">
            <v>INTERCOFFEE COMÉRCIO E INDÚSTRIA LTDA</v>
          </cell>
        </row>
        <row r="5956">
          <cell r="B5956" t="str">
            <v>JORGE MANOEL FERNANDES PEREIRA</v>
          </cell>
        </row>
        <row r="5957">
          <cell r="B5957" t="str">
            <v>D'ARTAGNANN ANTONIO DE MORAES ME</v>
          </cell>
        </row>
        <row r="5958">
          <cell r="B5958" t="str">
            <v>LUIZ FRANCISCO DE MELO</v>
          </cell>
        </row>
        <row r="5959">
          <cell r="B5959" t="str">
            <v>INDÚSTIA ELÉTRICA WTW LTDA</v>
          </cell>
        </row>
        <row r="5960">
          <cell r="B5960" t="str">
            <v>EQUIPA MAQ.UTENSÍLIOS P/ESCRITÓRIO LTDA</v>
          </cell>
        </row>
        <row r="5961">
          <cell r="B5961" t="str">
            <v>BIMPAVI IND.COM. ARTEF.DE CIMENTO LTDA</v>
          </cell>
        </row>
        <row r="5962">
          <cell r="B5962" t="str">
            <v>JORGE LUIZ DE SOUZA ALMEIDA</v>
          </cell>
        </row>
        <row r="5963">
          <cell r="B5963" t="str">
            <v>HUMBERTO DEMARTIM VARGAS</v>
          </cell>
        </row>
        <row r="5964">
          <cell r="B5964" t="str">
            <v>SEIXO TERRAPLANAGEM E CONSTRUÇÕES LTDA</v>
          </cell>
        </row>
        <row r="5965">
          <cell r="B5965" t="str">
            <v>BEGEL IND. E COM. DE REFRIGERAÇÃO LTDA</v>
          </cell>
        </row>
        <row r="5966">
          <cell r="B5966" t="str">
            <v>CERÂMICA CRISTOFOLETI LTDA</v>
          </cell>
        </row>
        <row r="5967">
          <cell r="B5967" t="str">
            <v>SANEBRAS ENGENHARIA LTDA</v>
          </cell>
        </row>
        <row r="5968">
          <cell r="B5968" t="str">
            <v>RODOENG TRANSPORTES RODOVIÁRIOS LTDA</v>
          </cell>
        </row>
        <row r="5969">
          <cell r="B5969" t="str">
            <v>PROTENDE SERV. DE CONSTRUÇÃO CIVIL LTDA</v>
          </cell>
        </row>
        <row r="5970">
          <cell r="B5970" t="str">
            <v>BASALTO PEDREIRA E PAVIMENTAÇÃO LTDA</v>
          </cell>
        </row>
        <row r="5971">
          <cell r="B5971" t="str">
            <v>BASALTO PEDREIRA E PAVIMENTAÇÃO LTDA</v>
          </cell>
        </row>
        <row r="5972">
          <cell r="B5972" t="str">
            <v>BASALTO PEDREIRA E PAVIMENTAÇÃO LTDA</v>
          </cell>
        </row>
        <row r="5973">
          <cell r="B5973" t="str">
            <v>BASALTO PEDREIRA E PAVIMENTAÇÃO LTDA</v>
          </cell>
        </row>
        <row r="5974">
          <cell r="B5974" t="str">
            <v>SHINKAWA ARTEFATOS DE CIMENTO LTDA</v>
          </cell>
        </row>
        <row r="5975">
          <cell r="B5975" t="str">
            <v>BASF S.A</v>
          </cell>
        </row>
        <row r="5976">
          <cell r="B5976" t="str">
            <v>SERVENG-CIVILSAN S.A.</v>
          </cell>
        </row>
        <row r="5977">
          <cell r="B5977" t="str">
            <v>POTENZA COMÉRCIO E INDÚSTRIA LTDA</v>
          </cell>
        </row>
        <row r="5978">
          <cell r="B5978" t="str">
            <v>KORBRÁS INDÚSTRIA E COMÉRCIO LTDA</v>
          </cell>
        </row>
        <row r="5979">
          <cell r="B5979" t="str">
            <v>IBRATIN INDÚSTRIA E COMÉRCIO LTDA</v>
          </cell>
        </row>
        <row r="5980">
          <cell r="B5980" t="str">
            <v>TATU PREMOLDADOS LTDA</v>
          </cell>
        </row>
        <row r="5981">
          <cell r="B5981" t="str">
            <v>MORADA DO SOL AUTO POSTO LTDA</v>
          </cell>
        </row>
        <row r="5982">
          <cell r="B5982" t="str">
            <v>IMPLEMENTOS YAMASHITA LTDA</v>
          </cell>
        </row>
        <row r="5983">
          <cell r="B5983" t="str">
            <v>REEME-REPUXAÇÃO E METALÚRGICA LTDA</v>
          </cell>
        </row>
        <row r="5984">
          <cell r="B5984" t="str">
            <v>TETAMANTI COM. DE FERROS E METAIS LTDA</v>
          </cell>
        </row>
        <row r="5985">
          <cell r="B5985" t="str">
            <v>MANZANO ARTEFATOS DE CIMENTO LTDA</v>
          </cell>
        </row>
        <row r="5986">
          <cell r="B5986" t="str">
            <v>ALDEMIR VIEIRA DE ALMEIDA</v>
          </cell>
        </row>
        <row r="5987">
          <cell r="B5987" t="str">
            <v>IBEL-MAQ ASSIST.TEC.LOCAÇÃO VENDAS LTDA</v>
          </cell>
        </row>
        <row r="5988">
          <cell r="B5988" t="str">
            <v>MASSAGUAÇU S/A</v>
          </cell>
        </row>
        <row r="5989">
          <cell r="B5989" t="str">
            <v>ESPIRAL PARAFUSOS E FERRAMENTAS LTDA</v>
          </cell>
        </row>
        <row r="5990">
          <cell r="B5990" t="str">
            <v>DAY BRASIL S/A</v>
          </cell>
        </row>
        <row r="5991">
          <cell r="B5991" t="str">
            <v>ANTONIO BENEDITO RODRIGUES SILVEIRA - ME</v>
          </cell>
        </row>
        <row r="5992">
          <cell r="B5992" t="str">
            <v>ESTOK COMERCIO E REPRESENTACOES LTDA</v>
          </cell>
        </row>
        <row r="5993">
          <cell r="B5993" t="str">
            <v>CORTESIA SERVIÇOS DE CONCRETAGEM LTDA</v>
          </cell>
        </row>
        <row r="5994">
          <cell r="B5994" t="str">
            <v>MAQUI IND.COM.MÁQUINAS VIBRAMASSA LTDA</v>
          </cell>
        </row>
        <row r="5995">
          <cell r="B5995" t="str">
            <v>ARNALDO A.COSTA</v>
          </cell>
        </row>
        <row r="5996">
          <cell r="B5996" t="str">
            <v>372 - DER SP</v>
          </cell>
        </row>
        <row r="5997">
          <cell r="B5997" t="str">
            <v>446 - CONSORCIO JACAREPAGUA</v>
          </cell>
        </row>
        <row r="5998">
          <cell r="B5998" t="str">
            <v>AUTO POSTO ÁGUIA DO LITORAL LTDA</v>
          </cell>
        </row>
        <row r="5999">
          <cell r="B5999" t="str">
            <v>PEDREIRA ANHANGUERA S/A</v>
          </cell>
        </row>
        <row r="6000">
          <cell r="B6000" t="str">
            <v>PEDREIRA ANHANGUERA S/A</v>
          </cell>
        </row>
        <row r="6001">
          <cell r="B6001" t="str">
            <v>PEDREIRA ANHANGUERA S/A EMPRESA DE MINERAÇÃO</v>
          </cell>
        </row>
        <row r="6002">
          <cell r="B6002" t="str">
            <v>LEDIR MAIA CAMACHO</v>
          </cell>
        </row>
        <row r="6003">
          <cell r="B6003" t="str">
            <v>JAIRO MARTINS</v>
          </cell>
        </row>
        <row r="6004">
          <cell r="B6004" t="str">
            <v>ANTONIO PINTO ALIMENTÍCIOS-EPP</v>
          </cell>
        </row>
        <row r="6005">
          <cell r="B6005" t="str">
            <v>EORIDES PINTO-ME</v>
          </cell>
        </row>
        <row r="6006">
          <cell r="B6006" t="str">
            <v>RO-PECAS ROLAMENTOS E MANCAIS LTDA</v>
          </cell>
        </row>
        <row r="6007">
          <cell r="B6007" t="str">
            <v>LUZ PUBLICIDADE SÃO PAULO LTDA</v>
          </cell>
        </row>
        <row r="6008">
          <cell r="B6008" t="str">
            <v>JOSÉ ANTONIO MÓRA-ME</v>
          </cell>
        </row>
        <row r="6009">
          <cell r="B6009" t="str">
            <v>EXPRESSO JUNDIAÍ SÃO PAULO LTDA</v>
          </cell>
        </row>
        <row r="6010">
          <cell r="B6010" t="str">
            <v>ASTRA S.A INDÚSTRIA E COMÉRCIO</v>
          </cell>
        </row>
        <row r="6011">
          <cell r="B6011" t="str">
            <v>ABC PNEUS LTDA</v>
          </cell>
        </row>
        <row r="6012">
          <cell r="B6012" t="str">
            <v>RECOMA IND.COM.EXPORTAÇÃO LTDA</v>
          </cell>
        </row>
        <row r="6013">
          <cell r="B6013" t="str">
            <v>CERAMICA MARISTELA LTDA</v>
          </cell>
        </row>
        <row r="6014">
          <cell r="B6014" t="str">
            <v>GENECY FRANCISCO DA CRUZ</v>
          </cell>
        </row>
        <row r="6015">
          <cell r="B6015" t="str">
            <v>GARDINOTEC IND.COM.AUTO PEÇAS LTDA</v>
          </cell>
        </row>
        <row r="6016">
          <cell r="B6016" t="str">
            <v>REDOMA INDUSTRIA GRAFICA LTDA</v>
          </cell>
        </row>
        <row r="6017">
          <cell r="B6017" t="str">
            <v>COMÉRCIO DE PNEUS VALETÃO LTDA</v>
          </cell>
        </row>
        <row r="6018">
          <cell r="B6018" t="str">
            <v>TUTI BAZAR E PAPELARIA LTDA - EPP</v>
          </cell>
        </row>
        <row r="6019">
          <cell r="B6019" t="str">
            <v>INBRAFILTRO IND. E COM. DE FILTROS LTDA</v>
          </cell>
        </row>
        <row r="6020">
          <cell r="B6020" t="str">
            <v>JOSINETE DE ARAUJO LIMA</v>
          </cell>
        </row>
        <row r="6021">
          <cell r="B6021" t="str">
            <v>SULPEÇAS COMÉRCIO E REPRESENTACOES LTDA</v>
          </cell>
        </row>
        <row r="6022">
          <cell r="B6022" t="str">
            <v>CARLOS E.M. MAFFEI ENGENHARIA S/C LTDA</v>
          </cell>
        </row>
        <row r="6023">
          <cell r="B6023" t="str">
            <v>TRANSBARRA TRANSP. E COMÉRCIO LTDA</v>
          </cell>
        </row>
        <row r="6024">
          <cell r="B6024" t="str">
            <v>ITAUÁRA PREMOLDADOS LTDA</v>
          </cell>
        </row>
        <row r="6025">
          <cell r="B6025" t="str">
            <v>BRASIF S/A IMPORTAÇÃO EXPORTAÇÃO</v>
          </cell>
        </row>
        <row r="6026">
          <cell r="B6026" t="str">
            <v>BRASIF S/A IMPORTAÇÃO EXPORTAÇÃO</v>
          </cell>
        </row>
        <row r="6027">
          <cell r="B6027" t="str">
            <v>FUNDBRÁS - SONDAGENS FUNDAÇÕES E OBRAS LTDA</v>
          </cell>
        </row>
        <row r="6028">
          <cell r="B6028" t="str">
            <v>SERWAL MÁQUINAS E VEÍCULOS</v>
          </cell>
        </row>
        <row r="6029">
          <cell r="B6029" t="str">
            <v>NOVA SANTA CRUZ MATERIAIS P/ CONSTRUÇÃO LTDA</v>
          </cell>
        </row>
        <row r="6030">
          <cell r="B6030" t="str">
            <v>ECOSAN EQUIPAMENTOS P/SANEAMENTO LTDA</v>
          </cell>
        </row>
        <row r="6031">
          <cell r="B6031" t="str">
            <v>FARES &amp; ASSOCIADOS ENGENHARIA LTDA</v>
          </cell>
        </row>
        <row r="6032">
          <cell r="B6032" t="str">
            <v>SÓMUNCK TRANSPORTES LTDA</v>
          </cell>
        </row>
        <row r="6033">
          <cell r="B6033" t="str">
            <v>INVESTOR INVESTIMENTO SERV. E VCOMÉRCIO LTDA</v>
          </cell>
        </row>
        <row r="6034">
          <cell r="B6034" t="str">
            <v>NECIPA EQUIPAMENTOS RADIOLÓGICOS LTDA</v>
          </cell>
        </row>
        <row r="6035">
          <cell r="B6035" t="str">
            <v>BOMBAS LEÃO S.A</v>
          </cell>
        </row>
        <row r="6036">
          <cell r="B6036" t="str">
            <v>3 IRMÃOS MUTTON &amp; CIA LTDA</v>
          </cell>
        </row>
        <row r="6037">
          <cell r="B6037" t="str">
            <v>TANIA MATIAS RIBEIRO FELIX</v>
          </cell>
        </row>
        <row r="6038">
          <cell r="B6038" t="str">
            <v>R.BARBOSA DA FONSECA</v>
          </cell>
        </row>
        <row r="6039">
          <cell r="B6039" t="str">
            <v>L.A. FALCÃO BAUER CENTRO TEC. CONT. DA QUALID. LTDA</v>
          </cell>
        </row>
        <row r="6040">
          <cell r="B6040" t="str">
            <v>L.A. FALCÃO BAUER C.T.C. QUALIDADE LTDA</v>
          </cell>
        </row>
        <row r="6041">
          <cell r="B6041" t="str">
            <v>NEFRAN EQUIPAMENTOS CONTRA INCÊNDIO LTDA</v>
          </cell>
        </row>
        <row r="6042">
          <cell r="B6042" t="str">
            <v>TOALL INDÚSTRIA E COMÉRCIO DE REBOQUES LTDA</v>
          </cell>
        </row>
        <row r="6043">
          <cell r="B6043" t="str">
            <v>2 B CONFECÇÕES DE ROUPAS LTDA - ME</v>
          </cell>
        </row>
        <row r="6044">
          <cell r="B6044" t="str">
            <v>BRASIL TRANSPORTES INTERMODAL LTDA</v>
          </cell>
        </row>
        <row r="6045">
          <cell r="B6045" t="str">
            <v>BRASIL TRANSPORTES INTERMODAL LTDA</v>
          </cell>
        </row>
        <row r="6046">
          <cell r="B6046" t="str">
            <v>BRASIL TRANSPORTES INTERMODAL LTDA</v>
          </cell>
        </row>
        <row r="6047">
          <cell r="B6047" t="str">
            <v>PAT DO BRASIL LTDA.</v>
          </cell>
        </row>
        <row r="6048">
          <cell r="B6048" t="str">
            <v>MULTIAÇOS IND.COM. PRODUTOS TÉCNICOS LTDA</v>
          </cell>
        </row>
        <row r="6049">
          <cell r="B6049" t="str">
            <v>JBA ENGENHARIA E CONSULTORIA S/C LTDA</v>
          </cell>
        </row>
        <row r="6050">
          <cell r="B6050" t="str">
            <v>AUTO POSTO RIO SANTOS LTDA</v>
          </cell>
        </row>
        <row r="6051">
          <cell r="B6051" t="str">
            <v>ESCAD LOCAÇÃO EQUIP.TERRAPLENAGEM S/C LTDA</v>
          </cell>
        </row>
        <row r="6052">
          <cell r="B6052" t="str">
            <v>ESCAD RENTAL LOC. DE EQUIP. PARA TERRAPLANAGEM LTDA</v>
          </cell>
        </row>
        <row r="6053">
          <cell r="B6053" t="str">
            <v>ONEIDE GERALDO DE SOUZA-ME</v>
          </cell>
        </row>
        <row r="6054">
          <cell r="B6054" t="str">
            <v>COMERCIAL RAFAEL DE SÃO PAULO LTDA</v>
          </cell>
        </row>
        <row r="6055">
          <cell r="B6055" t="str">
            <v>FLUID POWER PROJ. SERV.TREINAMENTO</v>
          </cell>
        </row>
        <row r="6056">
          <cell r="B6056" t="str">
            <v>TRANSPORTE E COMÉRCIO PRÁTICA LTDA</v>
          </cell>
        </row>
        <row r="6057">
          <cell r="B6057" t="str">
            <v>AUTO POSTO ROTA DO SOL LTDA</v>
          </cell>
        </row>
        <row r="6058">
          <cell r="B6058" t="str">
            <v>BRASIMOTO MAQUINAS E MOTORES LTDA</v>
          </cell>
        </row>
        <row r="6059">
          <cell r="B6059" t="str">
            <v>SEMAG COM E ENGENHARIA LTDA</v>
          </cell>
        </row>
        <row r="6060">
          <cell r="B6060" t="str">
            <v>HEVE IND.COM. DE PLÁSTICOS LTDA</v>
          </cell>
        </row>
        <row r="6061">
          <cell r="B6061" t="str">
            <v>NEOPREX IND. E COMERCIO LTDA</v>
          </cell>
        </row>
        <row r="6062">
          <cell r="B6062" t="str">
            <v>TRÓPICO EQUIP.ELETR.ILUM.IND.COM.LTDA</v>
          </cell>
        </row>
        <row r="6063">
          <cell r="B6063" t="str">
            <v>TRIX TECNOLOGIA LTDA</v>
          </cell>
        </row>
        <row r="6064">
          <cell r="B6064" t="str">
            <v>TRIX TECNOLOGIA LTDA</v>
          </cell>
        </row>
        <row r="6065">
          <cell r="B6065" t="str">
            <v>AUTO POSTO KAMOMÊ LTDA</v>
          </cell>
        </row>
        <row r="6066">
          <cell r="B6066" t="str">
            <v>GIMBA SUPRIM.ESCRITÓRIO E INFORMÁTICA LTDA</v>
          </cell>
        </row>
        <row r="6067">
          <cell r="B6067" t="str">
            <v>DANILO-COM.REPRES.MAT.P/CONSTRUÇÃO</v>
          </cell>
        </row>
        <row r="6068">
          <cell r="B6068" t="str">
            <v>AUTO POSTO PARAISO BARRA DO TURVO LTDA</v>
          </cell>
        </row>
        <row r="6069">
          <cell r="B6069" t="str">
            <v>CANTEIRO CONSTRUCOES RACIONALIZADAS LTDA</v>
          </cell>
        </row>
        <row r="6070">
          <cell r="B6070" t="str">
            <v>PAULESTAC FUNDAÇÕES LTDA</v>
          </cell>
        </row>
        <row r="6071">
          <cell r="B6071" t="str">
            <v>BRASIMOTO</v>
          </cell>
        </row>
        <row r="6072">
          <cell r="B6072" t="str">
            <v>JACIRA MENDANHA</v>
          </cell>
        </row>
        <row r="6073">
          <cell r="B6073" t="str">
            <v>PRAÇA ADMINISTRAÇÃO DE CONDOMÍNIO</v>
          </cell>
        </row>
        <row r="6074">
          <cell r="B6074" t="str">
            <v>FUNDO FIXO LEONARDO DANTAS</v>
          </cell>
        </row>
        <row r="6075">
          <cell r="B6075" t="str">
            <v>LUIZ PAULO ALVES FERREIRA</v>
          </cell>
        </row>
        <row r="6076">
          <cell r="B6076" t="str">
            <v>MARCONI MAT. DE CONSTRUÇÃO LTDA</v>
          </cell>
        </row>
        <row r="6077">
          <cell r="B6077" t="str">
            <v>GRANDE SÃO PAULO BENEF.DE MADEIRAS LTDA</v>
          </cell>
        </row>
        <row r="6078">
          <cell r="B6078" t="str">
            <v>JUVENAL PIO DA SILVA</v>
          </cell>
        </row>
        <row r="6079">
          <cell r="B6079" t="str">
            <v>MUNDIALTRACTOR COM.IMP.EXPORTAÇÃO LTDA</v>
          </cell>
        </row>
        <row r="6080">
          <cell r="B6080" t="str">
            <v>ADEMAR MARTINS CARAGUATATUBA</v>
          </cell>
        </row>
        <row r="6081">
          <cell r="B6081" t="str">
            <v>CARTEL VEÍCULOS E SERVIÇOS LTDA</v>
          </cell>
        </row>
        <row r="6082">
          <cell r="B6082" t="str">
            <v>ALAIDES LIMBERGER</v>
          </cell>
        </row>
        <row r="6083">
          <cell r="B6083" t="str">
            <v>AG POSTES INDUSTRIA E COMERCIO LTDA</v>
          </cell>
        </row>
        <row r="6084">
          <cell r="B6084" t="str">
            <v>TRANSPORTES SIVICAL LTDA</v>
          </cell>
        </row>
        <row r="6085">
          <cell r="B6085" t="str">
            <v>MINERAÇÃO E MOAGEM SÃO JOÃO BATISTA LTDA</v>
          </cell>
        </row>
        <row r="6086">
          <cell r="B6086" t="str">
            <v>AUTO POSTO METROPOLITANO LTDA</v>
          </cell>
        </row>
        <row r="6087">
          <cell r="B6087" t="str">
            <v>TRANSPORTADORA CERVIL LTDA</v>
          </cell>
        </row>
        <row r="6088">
          <cell r="B6088" t="str">
            <v>CENTER TREVO MATERIAIS PARA CONSTRUÇÃO LTDA</v>
          </cell>
        </row>
        <row r="6089">
          <cell r="B6089" t="str">
            <v>AUTO POSTO REGISTRO LTDA</v>
          </cell>
        </row>
        <row r="6090">
          <cell r="B6090" t="str">
            <v>METAL LIGHT ILUMINAÇÃO LTDA</v>
          </cell>
        </row>
        <row r="6091">
          <cell r="B6091" t="str">
            <v>TRANSWAP AIR CARGO LTDA.</v>
          </cell>
        </row>
        <row r="6092">
          <cell r="B6092" t="str">
            <v>PORT CON CONSTRUTORA LTDA</v>
          </cell>
        </row>
        <row r="6093">
          <cell r="B6093" t="str">
            <v>SELIS DOMINGUES ESTOLET DA SILVA</v>
          </cell>
        </row>
        <row r="6094">
          <cell r="B6094" t="str">
            <v>PACSOLOS EQUIP.P/CONSTRUÇÃO CIVIL LTDA</v>
          </cell>
        </row>
        <row r="6095">
          <cell r="B6095" t="str">
            <v>TELECOMUNICAÇÕES KSP LTDA</v>
          </cell>
        </row>
        <row r="6096">
          <cell r="B6096" t="str">
            <v>RESTAURANTE DILZA LTDA-ME</v>
          </cell>
        </row>
        <row r="6097">
          <cell r="B6097" t="str">
            <v>KATSUMI OMURO &amp; CIA LTDA</v>
          </cell>
        </row>
        <row r="6098">
          <cell r="B6098" t="str">
            <v>TRANSPORTADORA JOÃO DIAS LTDA</v>
          </cell>
        </row>
        <row r="6099">
          <cell r="B6099" t="str">
            <v>PRAIAMAR TRANSPORTES LTDA</v>
          </cell>
        </row>
        <row r="6100">
          <cell r="B6100" t="str">
            <v>SOMHAR EQUIPAMENTOS DE SEGURANÇA LTDA</v>
          </cell>
        </row>
        <row r="6101">
          <cell r="B6101" t="str">
            <v>CERÂMICA FERREIRA IND. COMÉRCIO LTDA</v>
          </cell>
        </row>
        <row r="6102">
          <cell r="B6102" t="str">
            <v>ERG EMP.TRANSP.RODOVIÁRIO DE PETRÓLEO</v>
          </cell>
        </row>
        <row r="6103">
          <cell r="B6103" t="str">
            <v>JERUELPLAST ARTEFATOS DE PLÁSTICOS LTDA</v>
          </cell>
        </row>
        <row r="6104">
          <cell r="B6104" t="str">
            <v>EDVALDO SANTOS ROSA - ME</v>
          </cell>
        </row>
        <row r="6105">
          <cell r="B6105" t="str">
            <v>GUAIBÊ ENGENHARIA LTDA</v>
          </cell>
        </row>
        <row r="6106">
          <cell r="B6106" t="str">
            <v>ROTHER TIJOLOS E AREIA LTDA</v>
          </cell>
        </row>
        <row r="6107">
          <cell r="B6107" t="str">
            <v>EDSON BUENO DE MIRANDA - ME</v>
          </cell>
        </row>
        <row r="6108">
          <cell r="B6108" t="str">
            <v>ROLPORT ROLAMENTOS IMP.COMÉRCIO LTDA</v>
          </cell>
        </row>
        <row r="6109">
          <cell r="B6109" t="str">
            <v>ENGENHART ENGENHARIA CONST. E PROJETOS</v>
          </cell>
        </row>
        <row r="6110">
          <cell r="B6110" t="str">
            <v>EUCATEX S/A INDÚSTRIA E COMÉRCIO</v>
          </cell>
        </row>
        <row r="6111">
          <cell r="B6111" t="str">
            <v>CERÂMICA GUARAÚ LTDA</v>
          </cell>
        </row>
        <row r="6112">
          <cell r="B6112" t="str">
            <v>OSMAR MITSUO KATO</v>
          </cell>
        </row>
        <row r="6113">
          <cell r="B6113" t="str">
            <v>ILMAR FERNANDES</v>
          </cell>
        </row>
        <row r="6114">
          <cell r="B6114" t="str">
            <v>CIMEMPRIMO DISTRIBUIDORA DE CIMENTO LTDA</v>
          </cell>
        </row>
        <row r="6115">
          <cell r="B6115" t="str">
            <v>RESTOR COM. E MANUT. DE EQUIPAMENTOS ELETROMECÂNICA LTDA</v>
          </cell>
        </row>
        <row r="6116">
          <cell r="B6116" t="str">
            <v>MAGALI NOGUEIRA RAMOS</v>
          </cell>
        </row>
        <row r="6117">
          <cell r="B6117" t="str">
            <v>PEDREIRA SANTA ISABEL LTDA</v>
          </cell>
        </row>
        <row r="6118">
          <cell r="B6118" t="str">
            <v>WALTAIR DE JESUS CARVALHO</v>
          </cell>
        </row>
        <row r="6119">
          <cell r="B6119" t="str">
            <v>TRANSPORTADORA ESTADO LTDA</v>
          </cell>
        </row>
        <row r="6120">
          <cell r="B6120" t="str">
            <v>BRINDES TIP LTDA</v>
          </cell>
        </row>
        <row r="6121">
          <cell r="B6121" t="str">
            <v>TECNO-FLEX INDÚSTRIA E COMÉRCIO LTDA</v>
          </cell>
        </row>
        <row r="6122">
          <cell r="B6122" t="str">
            <v>PROMINER PROJETOS S/C LTDA</v>
          </cell>
        </row>
        <row r="6123">
          <cell r="B6123" t="str">
            <v>CAMAR LOCAÇÃO E MANUT.EQUIPAMENTOS LTDA</v>
          </cell>
        </row>
        <row r="6124">
          <cell r="B6124" t="str">
            <v>EMENTEC COMERCIAL E REPRESENTAÇÕES LTDA</v>
          </cell>
        </row>
        <row r="6125">
          <cell r="B6125" t="str">
            <v>SOUZA CUGLER INDUSTRIAL E CONSTRUTORA LTDA</v>
          </cell>
        </row>
        <row r="6126">
          <cell r="B6126" t="str">
            <v>TRANSTÉR TERRAPLENAGEM LTDA.</v>
          </cell>
        </row>
        <row r="6127">
          <cell r="B6127" t="str">
            <v>TINTAS CORAL LTDA</v>
          </cell>
        </row>
        <row r="6128">
          <cell r="B6128" t="str">
            <v>PEDREIRA NASSAU EMPRESA DE MINERAÇÃO LTDA</v>
          </cell>
        </row>
        <row r="6129">
          <cell r="B6129" t="str">
            <v>SERVAL SERVIÇOS AUTOMOTIVOS LTDA</v>
          </cell>
        </row>
        <row r="6130">
          <cell r="B6130" t="str">
            <v>IBERMAQ COM.REPRES.MÁQUINAS E PEÇAS LTDA</v>
          </cell>
        </row>
        <row r="6131">
          <cell r="B6131" t="str">
            <v>J.A.J. CONSTRUTORA E COMÉRCIO LTDA</v>
          </cell>
        </row>
        <row r="6132">
          <cell r="B6132" t="str">
            <v>DEGRAUS ANDAIMES E EQUIPAMENTOS LTDA</v>
          </cell>
        </row>
        <row r="6133">
          <cell r="B6133" t="str">
            <v>LIX INDUSTRIAL E CONSTRUÇÕES LTDA</v>
          </cell>
        </row>
        <row r="6134">
          <cell r="B6134" t="str">
            <v>TEAR ARQUIT.URBANISMO E MEIO AMBIENTE</v>
          </cell>
        </row>
        <row r="6135">
          <cell r="B6135" t="str">
            <v>COMBOIO AUTO POSTO LTDA</v>
          </cell>
        </row>
        <row r="6136">
          <cell r="B6136" t="str">
            <v>COBERPLAN IMPERMEABILIZAÇÃO E ISOLAÇÃO TÉRMICA LTDA</v>
          </cell>
        </row>
        <row r="6137">
          <cell r="B6137" t="str">
            <v>COPY SUPPLY COMERCIAL LTDA.</v>
          </cell>
        </row>
        <row r="6138">
          <cell r="B6138" t="str">
            <v>LAJES PAULISTA IND. E COM. DE ARTEFATOS DE CIMENTO LTDA</v>
          </cell>
        </row>
        <row r="6139">
          <cell r="B6139" t="str">
            <v>M.RODRIGUES COM.MATERIAIS P/CONSTRUÇÃO LTDA</v>
          </cell>
        </row>
        <row r="6140">
          <cell r="B6140" t="str">
            <v>AUTO MECÂNICA LITORAL LTDA - ME</v>
          </cell>
        </row>
        <row r="6141">
          <cell r="B6141" t="str">
            <v>ODONTOPREV S.A</v>
          </cell>
        </row>
        <row r="6142">
          <cell r="B6142" t="str">
            <v>CONSTRUTORA E PAVIMENTADORA LATINA LTDA</v>
          </cell>
        </row>
        <row r="6143">
          <cell r="B6143" t="str">
            <v>JOÃO ADOLFO POYATO GERMANIAS-ME</v>
          </cell>
        </row>
        <row r="6144">
          <cell r="B6144" t="str">
            <v>CASA SIMÕES BORRACHAS E FERRAMENTAS LTDA</v>
          </cell>
        </row>
        <row r="6145">
          <cell r="B6145" t="str">
            <v>GALILEU TRANSP.LOCAÇÃO DE EQUIPAMENTOS LTDA</v>
          </cell>
        </row>
        <row r="6146">
          <cell r="B6146" t="str">
            <v>AMANCO DO BRASIL S.A.</v>
          </cell>
        </row>
        <row r="6147">
          <cell r="B6147" t="str">
            <v>AMANCO BRASIL S.A</v>
          </cell>
        </row>
        <row r="6148">
          <cell r="B6148" t="str">
            <v>AMANCO BRASIL S.A</v>
          </cell>
        </row>
        <row r="6149">
          <cell r="B6149" t="str">
            <v>MCA - DISTRIB. DE PRODUTOS DE LIMPEZA LTDA</v>
          </cell>
        </row>
        <row r="6150">
          <cell r="B6150" t="str">
            <v>EVERTON DISTRIBUIDORA COML DE PEÇAS LTDA</v>
          </cell>
        </row>
        <row r="6151">
          <cell r="B6151" t="str">
            <v>TELECKI ARQUITETURA DE PROJETOS SC LTDA.</v>
          </cell>
        </row>
        <row r="6152">
          <cell r="B6152" t="str">
            <v>TELEINFO COMÉRCIO E CONSULTORIA EM TELEINFORMÁTICA LTDA</v>
          </cell>
        </row>
        <row r="6153">
          <cell r="B6153" t="str">
            <v>DISKTERRA LOCAÇÃO DE EQUIPAMENTOS DE TERRAPLENAGEM LTDA</v>
          </cell>
        </row>
        <row r="6154">
          <cell r="B6154" t="str">
            <v>VIAPOL LTDA</v>
          </cell>
        </row>
        <row r="6155">
          <cell r="B6155" t="str">
            <v>L'HOTEL LTDA SCP THE CAPITAL FLAT</v>
          </cell>
        </row>
        <row r="6156">
          <cell r="B6156" t="str">
            <v>LUSOMAQ COMERCIO DE PEACAS PARA TRATORES</v>
          </cell>
        </row>
        <row r="6157">
          <cell r="B6157" t="str">
            <v>COMERCIAL TADEM LTDA</v>
          </cell>
        </row>
        <row r="6158">
          <cell r="B6158" t="str">
            <v>DAIMLER CHRYSLER</v>
          </cell>
        </row>
        <row r="6159">
          <cell r="B6159" t="str">
            <v>IPIRANGA ASFALTOS S/A</v>
          </cell>
        </row>
        <row r="6160">
          <cell r="B6160" t="str">
            <v>IPIRANGA ASFALTOS S/A</v>
          </cell>
        </row>
        <row r="6161">
          <cell r="B6161" t="str">
            <v>IPIRANGA ASFALTOS S/A</v>
          </cell>
        </row>
        <row r="6162">
          <cell r="B6162" t="str">
            <v>IPIRANGA ASFALTOS S/A</v>
          </cell>
        </row>
        <row r="6163">
          <cell r="B6163" t="str">
            <v>IPIRANGA ASFALTOS S/A</v>
          </cell>
        </row>
        <row r="6164">
          <cell r="B6164" t="str">
            <v>IPIRANGA ASFALTOS S/A</v>
          </cell>
        </row>
        <row r="6165">
          <cell r="B6165" t="str">
            <v>IPIRANGA ASFALTOS S/A</v>
          </cell>
        </row>
        <row r="6166">
          <cell r="B6166" t="str">
            <v>ETENA'S INDÚSTRIA E COMÉRCIO LTDA</v>
          </cell>
        </row>
        <row r="6167">
          <cell r="B6167" t="str">
            <v>TRANSPORTADORA CAXAMBU LTDA</v>
          </cell>
        </row>
        <row r="6168">
          <cell r="B6168" t="str">
            <v>NEWLUX INDÚSTRIA E COMÉRCIO LTDA</v>
          </cell>
        </row>
        <row r="6169">
          <cell r="B6169" t="str">
            <v>TRANSPORTES BRACAGEM PIRATININGA LTDA</v>
          </cell>
        </row>
        <row r="6170">
          <cell r="B6170" t="str">
            <v>EMBRAMADEM EMP.BRAS.MADEIRAS E EMBALAGEM LTDA</v>
          </cell>
        </row>
        <row r="6171">
          <cell r="B6171" t="str">
            <v>PRESIDENTE PRODUTOS AUTOMOTIVOS LTDA</v>
          </cell>
        </row>
        <row r="6172">
          <cell r="B6172" t="str">
            <v>RTS IND.COMERCIO DE VALVULAS LTDA</v>
          </cell>
        </row>
        <row r="6173">
          <cell r="B6173" t="str">
            <v>TRANSPORTADORA PASIN LTDA</v>
          </cell>
        </row>
        <row r="6174">
          <cell r="B6174" t="str">
            <v>QUIMATÉCNICA INDUSTRIAL LTDA</v>
          </cell>
        </row>
        <row r="6175">
          <cell r="B6175" t="str">
            <v>BRASILMAXI LOGÍSTICA LTDA</v>
          </cell>
        </row>
        <row r="6176">
          <cell r="B6176" t="str">
            <v>CARDINALI INDÚSTRIA E COMÉRCIO LTDA</v>
          </cell>
        </row>
        <row r="6177">
          <cell r="B6177" t="str">
            <v>SP EQUIP.PROTEÇÃO AO TRABALHO LTDA</v>
          </cell>
        </row>
        <row r="6178">
          <cell r="B6178" t="str">
            <v>FAX POINT INDÚSTRIA,IMPORTAÇÃO E EXPORTAÇÃO LTDA</v>
          </cell>
        </row>
        <row r="6179">
          <cell r="B6179" t="str">
            <v>ARCIMEN ARTEFATOS DE CIMENTO LTDA</v>
          </cell>
        </row>
        <row r="6180">
          <cell r="B6180" t="str">
            <v>SULLAIR DO BRASIL LTDA</v>
          </cell>
        </row>
        <row r="6181">
          <cell r="B6181" t="str">
            <v>BARDAN DISTR.COMBUSTÍVEL IND.COM.DERIVADO</v>
          </cell>
        </row>
        <row r="6182">
          <cell r="B6182" t="str">
            <v>TEMA TERRA EQUIPAMENTOS LTDA</v>
          </cell>
        </row>
        <row r="6183">
          <cell r="B6183" t="str">
            <v>OLARIA AEROPORTO LTDA-ME</v>
          </cell>
        </row>
        <row r="6184">
          <cell r="B6184" t="str">
            <v>ALBERT GRÁFICA LTDA</v>
          </cell>
        </row>
        <row r="6185">
          <cell r="B6185" t="str">
            <v>JOAO BATISTA ZAQUEU</v>
          </cell>
        </row>
        <row r="6186">
          <cell r="B6186" t="str">
            <v>FLYGT DO BRASIL S.A</v>
          </cell>
        </row>
        <row r="6187">
          <cell r="B6187" t="str">
            <v>PEDREIRA SARGON LTDA</v>
          </cell>
        </row>
        <row r="6188">
          <cell r="B6188" t="str">
            <v>TRANS WELL'S EXPRESSO RODOVIÁRIO LTDA</v>
          </cell>
        </row>
        <row r="6189">
          <cell r="B6189" t="str">
            <v>TRANS WELLS EXPRESSO RODOVIARIO LTDA</v>
          </cell>
        </row>
        <row r="6190">
          <cell r="B6190" t="str">
            <v>COOP.ELET.DES.RURAL DO ALTO DO PARAÍBA</v>
          </cell>
        </row>
        <row r="6191">
          <cell r="B6191" t="str">
            <v>OLIVEIRA MUNIZ ENGENHARIA LTDA</v>
          </cell>
        </row>
        <row r="6192">
          <cell r="B6192" t="str">
            <v>SIBEFER COM. DE FERRO E METAIS LTDA</v>
          </cell>
        </row>
        <row r="6193">
          <cell r="B6193" t="str">
            <v>PROET ELÉTRICA E TELECOMUNICAÇÕES LTDA</v>
          </cell>
        </row>
        <row r="6194">
          <cell r="B6194" t="str">
            <v>INBRAMEQ IND.BRAS.MAQ.EQUIPAMENTOS LTDA</v>
          </cell>
        </row>
        <row r="6195">
          <cell r="B6195" t="str">
            <v>REPRINT REPRODUÇÕES GRÁFICAS LTDA</v>
          </cell>
        </row>
        <row r="6196">
          <cell r="B6196" t="str">
            <v>AUTO POSTO PRAIA DAS PALMEIRAS LTDA</v>
          </cell>
        </row>
        <row r="6197">
          <cell r="B6197" t="str">
            <v>REDE ZACHARIAS DE PNEUS E ACESSÓRIOS LTDA</v>
          </cell>
        </row>
        <row r="6198">
          <cell r="B6198" t="str">
            <v>REDE ZACHARIAS DE PNEUS E ACESSORIOS SA</v>
          </cell>
        </row>
        <row r="6199">
          <cell r="B6199" t="str">
            <v>GERAL DE CONCRETO S/A</v>
          </cell>
        </row>
        <row r="6200">
          <cell r="B6200" t="str">
            <v>GERAL DE CONCRETO S/A - ENGEMIX</v>
          </cell>
        </row>
        <row r="6201">
          <cell r="B6201" t="str">
            <v>GERAL DE CONCRETO S/A - ENGEMIX</v>
          </cell>
        </row>
        <row r="6202">
          <cell r="B6202" t="str">
            <v>GERAL DE CONCRETO S/A</v>
          </cell>
        </row>
        <row r="6203">
          <cell r="B6203" t="str">
            <v>GERAL DE CONCRETO S/A</v>
          </cell>
        </row>
        <row r="6204">
          <cell r="B6204" t="str">
            <v>RODOVIÁRIA CINCO ESTRELAS LTDA</v>
          </cell>
        </row>
        <row r="6205">
          <cell r="B6205" t="str">
            <v>L I G H T - SERVICOS DE ELETRICIDADE S/A</v>
          </cell>
        </row>
        <row r="6206">
          <cell r="B6206" t="str">
            <v>TIJOLESTE MATERIAIS PARA CONSTRUÇÃO LTDA</v>
          </cell>
        </row>
        <row r="6207">
          <cell r="B6207" t="str">
            <v>BETUNEL INDÚSTRIA E COMÉRCIO LTDA</v>
          </cell>
        </row>
        <row r="6208">
          <cell r="B6208" t="str">
            <v>BETUNEL INDÚSTRIA E COM. LTDA</v>
          </cell>
        </row>
        <row r="6209">
          <cell r="B6209" t="str">
            <v>BETUNEL INDÚSTRIA E COMÉRCIO LTDA</v>
          </cell>
        </row>
        <row r="6210">
          <cell r="B6210" t="str">
            <v>BETUNEL INDÚSTRIA E COMÉRCIO LTDA.</v>
          </cell>
        </row>
        <row r="6211">
          <cell r="B6211" t="str">
            <v>BETUNEL INDÚSTRIA E COMÉRCIO LTDA</v>
          </cell>
        </row>
        <row r="6212">
          <cell r="B6212" t="str">
            <v>BETUNEL INDÚSTRIA E COMÉRCIO LTDA.</v>
          </cell>
        </row>
        <row r="6213">
          <cell r="B6213" t="str">
            <v>BETUNEL INDÚSTRIA E COMÉRCIO LTDA.</v>
          </cell>
        </row>
        <row r="6214">
          <cell r="B6214" t="str">
            <v>AKZO NOBEL LTDA</v>
          </cell>
        </row>
        <row r="6215">
          <cell r="B6215" t="str">
            <v>ALBANY INTERNATIONAL FELTROS E TELAS IND</v>
          </cell>
        </row>
        <row r="6216">
          <cell r="B6216" t="str">
            <v>INDÚSTRIAS FILIZOLA S/A</v>
          </cell>
        </row>
        <row r="6217">
          <cell r="B6217" t="str">
            <v>INDÚSTRIAS FILIZOLA S/A</v>
          </cell>
        </row>
        <row r="6218">
          <cell r="B6218" t="str">
            <v>CONSTRUTORA PASSARELLI LTDA</v>
          </cell>
        </row>
        <row r="6219">
          <cell r="B6219" t="str">
            <v>OTTO BAUMGART INDÚSTRIA E COMÉRCIO S.A</v>
          </cell>
        </row>
        <row r="6220">
          <cell r="B6220" t="str">
            <v>CASA DE ENCERADOS GIULIANI LTDA.</v>
          </cell>
        </row>
        <row r="6221">
          <cell r="B6221" t="str">
            <v>GEOSONDA S/A</v>
          </cell>
        </row>
        <row r="6222">
          <cell r="B6222" t="str">
            <v>INTERPACKING INDÚSTRIA E COMÉRCIO LTDA</v>
          </cell>
        </row>
        <row r="6223">
          <cell r="B6223" t="str">
            <v>POLI FILTRO COM REPR DE PECAS PARA AUTOS</v>
          </cell>
        </row>
        <row r="6224">
          <cell r="B6224" t="str">
            <v>VASPEX</v>
          </cell>
        </row>
        <row r="6225">
          <cell r="B6225" t="str">
            <v>BANDERART INDÚSTRIA TEXTIL LTDA</v>
          </cell>
        </row>
        <row r="6226">
          <cell r="B6226" t="str">
            <v>CAÇULA DE PNEUS COM. IMP. E EXP. LTDA.</v>
          </cell>
        </row>
        <row r="6227">
          <cell r="B6227" t="str">
            <v>POSTO DE SERVIÇOS CÔTE D'AZUR</v>
          </cell>
        </row>
        <row r="6228">
          <cell r="B6228" t="str">
            <v>DIMIBÚ IND. DE ARTEF. DE PAPEL E PAPELÃO LTDA</v>
          </cell>
        </row>
        <row r="6229">
          <cell r="B6229" t="str">
            <v>SOLOTEST APARELHOS PARA MECANICA DO SOLO</v>
          </cell>
        </row>
        <row r="6230">
          <cell r="B6230" t="str">
            <v>CONTER CONSTRUÇÕES E COMÉRCIO S.A</v>
          </cell>
        </row>
        <row r="6231">
          <cell r="B6231" t="str">
            <v>TRANSPORTES CEAM LTDA</v>
          </cell>
        </row>
        <row r="6232">
          <cell r="B6232" t="str">
            <v>TRANSPORTES CEAM LTDA</v>
          </cell>
        </row>
        <row r="6233">
          <cell r="B6233" t="str">
            <v>TRANSPORTES CEAM LTDA</v>
          </cell>
        </row>
        <row r="6234">
          <cell r="B6234" t="str">
            <v>TRANSPORTES CEAM LTDA</v>
          </cell>
        </row>
        <row r="6235">
          <cell r="B6235" t="str">
            <v>HOLCIM BRASIL S.A</v>
          </cell>
        </row>
        <row r="6236">
          <cell r="B6236" t="str">
            <v>HOLCIM BRASIL S/A</v>
          </cell>
        </row>
        <row r="6237">
          <cell r="B6237" t="str">
            <v>HOLCIM BRASIL S.A</v>
          </cell>
        </row>
        <row r="6238">
          <cell r="B6238" t="str">
            <v>HOLCIM BRASIL S/A</v>
          </cell>
        </row>
        <row r="6239">
          <cell r="B6239" t="str">
            <v>HOLCIM BRASIL S.A</v>
          </cell>
        </row>
        <row r="6240">
          <cell r="B6240" t="str">
            <v>HOLDERCIM BRASIL S/A</v>
          </cell>
        </row>
        <row r="6241">
          <cell r="B6241" t="str">
            <v>HOLCIM BRASIL S.A</v>
          </cell>
        </row>
        <row r="6242">
          <cell r="B6242" t="str">
            <v>HOLCIM BRASIL S/A</v>
          </cell>
        </row>
        <row r="6243">
          <cell r="B6243" t="str">
            <v>HOLCIM BRASIL S.A</v>
          </cell>
        </row>
        <row r="6244">
          <cell r="B6244" t="str">
            <v>HOLDERCIM BRASIL S/A - N.IGUACU</v>
          </cell>
        </row>
        <row r="6245">
          <cell r="B6245" t="str">
            <v>SHERWIN-WILLIAMS DO BRASIL IND. COM. LTDA</v>
          </cell>
        </row>
        <row r="6246">
          <cell r="B6246" t="str">
            <v>SONNERVIG S/A COMERCIO E INDUSTRIA</v>
          </cell>
        </row>
        <row r="6247">
          <cell r="B6247" t="str">
            <v>TRIADE AUDITORES S/C</v>
          </cell>
        </row>
        <row r="6248">
          <cell r="B6248" t="str">
            <v>EDITORA SALESIANA</v>
          </cell>
        </row>
        <row r="6249">
          <cell r="B6249" t="str">
            <v>ASSOCIAÇÃO BRASILEIRA DE CIMENTO PORTLAND</v>
          </cell>
        </row>
        <row r="6250">
          <cell r="B6250" t="str">
            <v>DELLA VIA PNEUS LTDA (AUTO LINS)</v>
          </cell>
        </row>
        <row r="6251">
          <cell r="B6251" t="str">
            <v>SVEDALA DYNAPAC LTDA</v>
          </cell>
        </row>
        <row r="6252">
          <cell r="B6252" t="str">
            <v>AUTO POSTO TANAJA LTDA.</v>
          </cell>
        </row>
        <row r="6253">
          <cell r="B6253" t="str">
            <v>SOTREQ S.A</v>
          </cell>
        </row>
        <row r="6254">
          <cell r="B6254" t="str">
            <v>SOTREQ S/A.</v>
          </cell>
        </row>
        <row r="6255">
          <cell r="B6255" t="str">
            <v>SOTREQ S.A</v>
          </cell>
        </row>
        <row r="6256">
          <cell r="B6256" t="str">
            <v>SOTREQ S.A</v>
          </cell>
        </row>
        <row r="6257">
          <cell r="B6257" t="str">
            <v>SOTREQ S.A.</v>
          </cell>
        </row>
        <row r="6258">
          <cell r="B6258" t="str">
            <v>SOTREQ S.A</v>
          </cell>
        </row>
        <row r="6259">
          <cell r="B6259" t="str">
            <v>SOTREQ S/A</v>
          </cell>
        </row>
        <row r="6260">
          <cell r="B6260" t="str">
            <v>SOTREQ S/A</v>
          </cell>
        </row>
        <row r="6261">
          <cell r="B6261" t="str">
            <v>CATERPILLAR</v>
          </cell>
        </row>
        <row r="6262">
          <cell r="B6262" t="str">
            <v>BELGO BEKAERT ARAMES S/A</v>
          </cell>
        </row>
        <row r="6263">
          <cell r="B6263" t="str">
            <v>BELGO BEKAERT ARAMES S.A</v>
          </cell>
        </row>
        <row r="6264">
          <cell r="B6264" t="str">
            <v>BELGO BEKAERT ARAMES S/A</v>
          </cell>
        </row>
        <row r="6265">
          <cell r="B6265" t="str">
            <v>PIZZIMENTI FERRAGENS E FERRAMENTAS LTDA.</v>
          </cell>
        </row>
        <row r="6266">
          <cell r="B6266" t="str">
            <v>NEO-REX DO BRASIL LIMITADA</v>
          </cell>
        </row>
        <row r="6267">
          <cell r="B6267" t="str">
            <v>MELTING ARTEFATOS DE BORRACHA LTDA</v>
          </cell>
        </row>
        <row r="6268">
          <cell r="B6268" t="str">
            <v>PHILIPS DO BRASIL LTDA</v>
          </cell>
        </row>
        <row r="6269">
          <cell r="B6269" t="str">
            <v>BELMETAL INDÚSTRIA E COMÉRCIO LTDA</v>
          </cell>
        </row>
        <row r="6270">
          <cell r="B6270" t="str">
            <v>COMERCIAL ELÉTRICA RIMO LTDA</v>
          </cell>
        </row>
        <row r="6271">
          <cell r="B6271" t="str">
            <v>DIMAS DE MELO PIMENTA SISTEMAS DE PONTO</v>
          </cell>
        </row>
        <row r="6272">
          <cell r="B6272" t="str">
            <v>JOSE MURILIA BOZZA COMERCIO E INDUSTRIA</v>
          </cell>
        </row>
        <row r="6273">
          <cell r="B6273" t="str">
            <v>EPCCO ENGENHARIA DE PROJETOS, CONSULT.CONSTRUCOES</v>
          </cell>
        </row>
        <row r="6274">
          <cell r="B6274" t="str">
            <v>FIRPAVI CONSTRUTORA E PAVIMENTADORA S.A</v>
          </cell>
        </row>
        <row r="6275">
          <cell r="B6275" t="str">
            <v>PAPELARIA SÃO MIGUEL LTDA</v>
          </cell>
        </row>
        <row r="6276">
          <cell r="B6276" t="str">
            <v>TRANSPORTES DELLA VOLPE S/A</v>
          </cell>
        </row>
        <row r="6277">
          <cell r="B6277" t="str">
            <v>ATACADISTA SÃO PAULO COM. IMPORTAÇÃO LTDA</v>
          </cell>
        </row>
        <row r="6278">
          <cell r="B6278" t="str">
            <v>PIRELLI ENERGIA CABOS E SIST.BRASIL LTDA</v>
          </cell>
        </row>
        <row r="6279">
          <cell r="B6279" t="str">
            <v>CATUMBI TELAS METÁLICAS LTDA</v>
          </cell>
        </row>
        <row r="6280">
          <cell r="B6280" t="str">
            <v>CONSTRUTORA RADIAL LTDA</v>
          </cell>
        </row>
        <row r="6281">
          <cell r="B6281" t="str">
            <v>NYZA S.A INDUSTRIA E COMERCIO DE PLASTIC</v>
          </cell>
        </row>
        <row r="6282">
          <cell r="B6282" t="str">
            <v>OXFORT CONSTRUÇÕES S/A</v>
          </cell>
        </row>
        <row r="6283">
          <cell r="B6283" t="str">
            <v>DOW CORNING DO BRASIL LTDA</v>
          </cell>
        </row>
        <row r="6284">
          <cell r="B6284" t="str">
            <v>PNEUAC COMERCIAL E IMPORTADORA LTDA</v>
          </cell>
        </row>
        <row r="6285">
          <cell r="B6285" t="str">
            <v>RELEVO ARAÚJO INDÚSTRIAS GRÁFICAS LTDA.</v>
          </cell>
        </row>
        <row r="6286">
          <cell r="B6286" t="str">
            <v>ILUMATIC S/A ILUMINAÇÃO E ELETROMETALÚRGICA</v>
          </cell>
        </row>
        <row r="6287">
          <cell r="B6287" t="str">
            <v>METALÚRGICA AROUCA LTDA</v>
          </cell>
        </row>
        <row r="6288">
          <cell r="B6288" t="str">
            <v>PACAEMBU AUTO PEÇAS LTDA</v>
          </cell>
        </row>
        <row r="6289">
          <cell r="B6289" t="str">
            <v>EMBU S.A ENGENHARIA E COMERCIO</v>
          </cell>
        </row>
        <row r="6290">
          <cell r="B6290" t="str">
            <v>BRASILIA MÁQUINAS E FERRAMENTAS LRDA</v>
          </cell>
        </row>
        <row r="6291">
          <cell r="B6291" t="str">
            <v>STOCK PHOTOS PRODUÇÕES LTDA</v>
          </cell>
        </row>
        <row r="6292">
          <cell r="B6292" t="str">
            <v>BAR E LANCHES TONICINTO LTDA</v>
          </cell>
        </row>
        <row r="6293">
          <cell r="B6293" t="str">
            <v>CONTÉM PLANEJ.ENGEN.ARQUITETURA S/C LTDA</v>
          </cell>
        </row>
        <row r="6294">
          <cell r="B6294" t="str">
            <v>CONTAG ENGENHARIA S/C LTDA</v>
          </cell>
        </row>
        <row r="6295">
          <cell r="B6295" t="str">
            <v>UNIFRESA SERVIÇOS E LOCAÇÕES LTDA</v>
          </cell>
        </row>
        <row r="6296">
          <cell r="B6296" t="str">
            <v>P.J.P. LOCAÇÕES E SERVIÇOS LTDA.</v>
          </cell>
        </row>
        <row r="6297">
          <cell r="B6297" t="str">
            <v>LAFARGE BRASIL S.A.</v>
          </cell>
        </row>
        <row r="6298">
          <cell r="B6298" t="str">
            <v>LAFARGE BRASIL S/A</v>
          </cell>
        </row>
        <row r="6299">
          <cell r="B6299" t="str">
            <v>LAFARGE BRASIL S/A</v>
          </cell>
        </row>
        <row r="6300">
          <cell r="B6300" t="str">
            <v>LAFARGE BRASIL S.A</v>
          </cell>
        </row>
        <row r="6301">
          <cell r="B6301" t="str">
            <v>LAFARGE BRASIL S.A</v>
          </cell>
        </row>
        <row r="6302">
          <cell r="B6302" t="str">
            <v>LAFARGE BRASIL S/A</v>
          </cell>
        </row>
        <row r="6303">
          <cell r="B6303" t="str">
            <v>LAFARGE BRASIL S.A</v>
          </cell>
        </row>
        <row r="6304">
          <cell r="B6304" t="str">
            <v>INDUTIL INDÚSTRIA DE TINTAS LTDA</v>
          </cell>
        </row>
        <row r="6305">
          <cell r="B6305" t="str">
            <v>SOC.TÉCNICA DE ELASTÔMEROS STELA LTDA</v>
          </cell>
        </row>
        <row r="6306">
          <cell r="B6306" t="str">
            <v>ABECOM ROLAMENTOS PROD.DE BORRACHA LTDA</v>
          </cell>
        </row>
        <row r="6307">
          <cell r="B6307" t="str">
            <v>BÖELER THYSSEN TÉCNICA DE SOLDAGEM LTDA</v>
          </cell>
        </row>
        <row r="6308">
          <cell r="B6308" t="str">
            <v>DAL DISTRIBUIDORA AUTOMOTIVA LTDA</v>
          </cell>
        </row>
        <row r="6309">
          <cell r="B6309" t="str">
            <v>LIBERTY PAULISTA DE SEGUROS S/A</v>
          </cell>
        </row>
        <row r="6310">
          <cell r="B6310" t="str">
            <v>JUSTO &amp; CIA LTDA</v>
          </cell>
        </row>
        <row r="6311">
          <cell r="B6311" t="str">
            <v>PEDREIRAS SÃO MATHEUS -LAGEADO S.A</v>
          </cell>
        </row>
        <row r="6312">
          <cell r="B6312" t="str">
            <v>PEDREIRAS SÃO MATHEUS-LAGEADO S.A</v>
          </cell>
        </row>
        <row r="6313">
          <cell r="B6313" t="str">
            <v>PAVIMENTADORA E CONSTR. SANTA ISABEL LTDA</v>
          </cell>
        </row>
        <row r="6314">
          <cell r="B6314" t="str">
            <v>ROMA ENGENHARIA E CONSULTORIA LTDA</v>
          </cell>
        </row>
        <row r="6315">
          <cell r="B6315" t="str">
            <v>TERRAPLANAGEM SANTO AMÉRICO S/C LTDA</v>
          </cell>
        </row>
        <row r="6316">
          <cell r="B6316" t="str">
            <v>ANE PAVIMENTAÇÃO E CONSTRUÇÕES LTDA</v>
          </cell>
        </row>
        <row r="6317">
          <cell r="B6317" t="str">
            <v>NIVALDO ARAÚJO DA SILVA-MAT.P/CONSTRUÇÃO</v>
          </cell>
        </row>
        <row r="6318">
          <cell r="B6318" t="str">
            <v>CERÂMICA INDUSTRIAL DE TAUBATÉ LTDA</v>
          </cell>
        </row>
        <row r="6319">
          <cell r="B6319" t="str">
            <v>LOUSANO IND. CONDUTORES ELÉTRICOS LTDA</v>
          </cell>
        </row>
        <row r="6320">
          <cell r="B6320" t="str">
            <v>ELETROPAULO MET.ELETRICIDADE DE SÃO PAULO S.A</v>
          </cell>
        </row>
        <row r="6321">
          <cell r="B6321" t="str">
            <v>TREVISO AUTO POSTO LTDA</v>
          </cell>
        </row>
        <row r="6322">
          <cell r="B6322" t="str">
            <v>D.A.D.O DISTR.AÉREA DE DIÁRIOS OFICIAIS LTDA</v>
          </cell>
        </row>
        <row r="6323">
          <cell r="B6323" t="str">
            <v>ROMA COMERCIAL DE PNEUS ROMA LTDA</v>
          </cell>
        </row>
        <row r="6324">
          <cell r="B6324" t="str">
            <v>KOPELL INFORMÁTICA E PAPELARIA LTDA.</v>
          </cell>
        </row>
        <row r="6325">
          <cell r="B6325" t="str">
            <v>AUTO POSTO CARAVELI LTDA</v>
          </cell>
        </row>
        <row r="6326">
          <cell r="B6326" t="str">
            <v>COLOMO CONSTRUCAO E LOCACAO DE MAO DE OB</v>
          </cell>
        </row>
        <row r="6327">
          <cell r="B6327" t="str">
            <v>VAMI PAES DE ALMEIDA</v>
          </cell>
        </row>
        <row r="6328">
          <cell r="B6328" t="str">
            <v>BIG BOX PEÇAS, FERRAMENTAS E EQUIPAMENTOS LTDA</v>
          </cell>
        </row>
        <row r="6329">
          <cell r="B6329" t="str">
            <v>P W HIDROPNEUMÁTICA LTDA</v>
          </cell>
        </row>
        <row r="6330">
          <cell r="B6330" t="str">
            <v>CARTEPILLAR BRASIL LTDA.</v>
          </cell>
        </row>
        <row r="6331">
          <cell r="B6331" t="str">
            <v>JOS MURILIA BOZZA</v>
          </cell>
        </row>
        <row r="6332">
          <cell r="B6332" t="str">
            <v>LUIZ RIBEIRO DE OLIVEIRA</v>
          </cell>
        </row>
        <row r="6333">
          <cell r="B6333" t="str">
            <v>LAIRTON SIQUEIRA DA SILVA</v>
          </cell>
        </row>
        <row r="6334">
          <cell r="B6334" t="str">
            <v>RONALDO CHEROULLO DA SILVA</v>
          </cell>
        </row>
        <row r="6335">
          <cell r="B6335" t="str">
            <v>PORTITAL INDÚSTRIA E COMÉRCIO LTDA</v>
          </cell>
        </row>
        <row r="6336">
          <cell r="B6336" t="str">
            <v>MEQUIL EQUIPAMENTOS INDUSTRIAIS LTDA</v>
          </cell>
        </row>
        <row r="6337">
          <cell r="B6337" t="str">
            <v>AUTO POSTO MOGI DAS CRUZES LTDA</v>
          </cell>
        </row>
        <row r="6338">
          <cell r="B6338" t="str">
            <v>BAUKO MAQUINAS S/A</v>
          </cell>
        </row>
        <row r="6339">
          <cell r="B6339" t="str">
            <v>DIAMANTECNO FERRAMENTAS DIAMANTADAS LTDA</v>
          </cell>
        </row>
        <row r="6340">
          <cell r="B6340" t="str">
            <v>DANFOSS DO BRASIL IND. COM. LTDA</v>
          </cell>
        </row>
        <row r="6341">
          <cell r="B6341" t="str">
            <v>JOFEGE PAVIMENTAÇÃO E CONSTRUÇÃO LTDA</v>
          </cell>
        </row>
        <row r="6342">
          <cell r="B6342" t="str">
            <v>COMERCIAL E DISTRIBUIDORA 5 DE AGOSTO LTDA</v>
          </cell>
        </row>
        <row r="6343">
          <cell r="B6343" t="str">
            <v>B. OLAIR RIBEIRO - ME</v>
          </cell>
        </row>
        <row r="6344">
          <cell r="B6344" t="str">
            <v>SINDICATO INDUSTRIA CONSTRUCAO PESADA SA</v>
          </cell>
        </row>
        <row r="6345">
          <cell r="B6345" t="str">
            <v>IMBRASCOM INDUSTRIALIZAÇÃO DE CONTAINERS LTDA</v>
          </cell>
        </row>
        <row r="6346">
          <cell r="B6346" t="str">
            <v>MELIÁ BRASIL ADM.HOTELEIRA E COMERCIAL LTDA</v>
          </cell>
        </row>
        <row r="6347">
          <cell r="B6347" t="str">
            <v>ENEJOTA CAVALIERI ENGENHARIA S/C LTDA</v>
          </cell>
        </row>
        <row r="6348">
          <cell r="B6348" t="str">
            <v>ARTEFATOS DE BORRACHA FERES LTDA</v>
          </cell>
        </row>
        <row r="6349">
          <cell r="B6349" t="str">
            <v>OSCAR ANICETO DE DEUS LIMA - ME</v>
          </cell>
        </row>
        <row r="6350">
          <cell r="B6350" t="str">
            <v>TRANSPORTADORA MERLANTE LTDA-ME</v>
          </cell>
        </row>
        <row r="6351">
          <cell r="B6351" t="str">
            <v>LUIZ EXPEDITO BALASTRERI-ME</v>
          </cell>
        </row>
        <row r="6352">
          <cell r="B6352" t="str">
            <v>MONTE CAR TRANSPORTADORA LTDA</v>
          </cell>
        </row>
        <row r="6353">
          <cell r="B6353" t="str">
            <v>CASA MIMOSA HIDR.ACABAMENTOS LTDA</v>
          </cell>
        </row>
        <row r="6354">
          <cell r="B6354" t="str">
            <v>NAMBEI RASQUINI INDÚSTRIA E COMÉRCIO LTDA</v>
          </cell>
        </row>
        <row r="6355">
          <cell r="B6355" t="str">
            <v>JUVENAL RANGEL FERNANDES</v>
          </cell>
        </row>
        <row r="6356">
          <cell r="B6356" t="str">
            <v>LEONE EQUIPAMENTOS AUTOMOTIVOS LTDA</v>
          </cell>
        </row>
        <row r="6357">
          <cell r="B6357" t="str">
            <v>CONTIL INDÚSTRIA E COMÉRCIO LTDA</v>
          </cell>
        </row>
        <row r="6358">
          <cell r="B6358" t="str">
            <v>JATOBÁ VIAGENS E TURISMO LTDA</v>
          </cell>
        </row>
        <row r="6359">
          <cell r="B6359" t="str">
            <v>FREECAR INTERNATIONAL SERVIÇOS LTDA</v>
          </cell>
        </row>
        <row r="6360">
          <cell r="B6360" t="str">
            <v>F.DAS CHAGAS BRASIL JÚNIOR</v>
          </cell>
        </row>
        <row r="6361">
          <cell r="B6361" t="str">
            <v>CONSTRUTORA PALMEIRA LTDA.</v>
          </cell>
        </row>
        <row r="6362">
          <cell r="B6362" t="str">
            <v>TRATORCENTER PEÇAS E SERVIÇOS LTDA</v>
          </cell>
        </row>
        <row r="6363">
          <cell r="B6363" t="str">
            <v>SUPERMERCADO PARENTE LTDA</v>
          </cell>
        </row>
        <row r="6364">
          <cell r="B6364" t="str">
            <v>CONSTRUTORA G &amp; F LTDA</v>
          </cell>
        </row>
        <row r="6365">
          <cell r="B6365" t="str">
            <v>FREAUTO PEÇAS E SERVIÇOS PARA FREIOS LTDA</v>
          </cell>
        </row>
        <row r="6366">
          <cell r="B6366" t="str">
            <v>CEARA DIESEL S.A</v>
          </cell>
        </row>
        <row r="6367">
          <cell r="B6367" t="str">
            <v>CASA FORTE COMERCIO DE MATERIAL DE CONST</v>
          </cell>
        </row>
        <row r="6368">
          <cell r="B6368" t="str">
            <v>RENOVADORA E COM. DE PNEUS E PECAS BASTO</v>
          </cell>
        </row>
        <row r="6369">
          <cell r="B6369" t="str">
            <v>TERRADIESEL AUTO PECAS LTDA.</v>
          </cell>
        </row>
        <row r="6370">
          <cell r="B6370" t="str">
            <v>DEMAS CONSTRUÇÕES LTDA.</v>
          </cell>
        </row>
        <row r="6371">
          <cell r="B6371" t="str">
            <v>ABATECNICA PROJ. E MANUT. DE EQUIP. INDU</v>
          </cell>
        </row>
        <row r="6372">
          <cell r="B6372" t="str">
            <v>ARY LEMOS COMERCIO LTDA-MEGABAT BATERIAS</v>
          </cell>
        </row>
        <row r="6373">
          <cell r="B6373" t="str">
            <v>SODIMAQ MAQUINAS E EQUIPAMENTOS LTDA</v>
          </cell>
        </row>
        <row r="6374">
          <cell r="B6374" t="str">
            <v>ELEOMAR RIBEIRO</v>
          </cell>
        </row>
        <row r="6375">
          <cell r="B6375" t="str">
            <v>MACROLUB COMÉRCIO LTDA.</v>
          </cell>
        </row>
        <row r="6376">
          <cell r="B6376" t="str">
            <v>REDE DISTRIBUIDORA DE MÁQ. E EQUIP. IND. LTDA</v>
          </cell>
        </row>
        <row r="6377">
          <cell r="B6377" t="str">
            <v>REDE DIST. DE MÁQ. E EQUIP. INDUSTRIAIS LTDA</v>
          </cell>
        </row>
        <row r="6378">
          <cell r="B6378" t="str">
            <v>REDE DISTRIBUIDORA DE MÁQ. E EQUIP. IND. LTDA</v>
          </cell>
        </row>
        <row r="6379">
          <cell r="B6379" t="str">
            <v>S &amp; B INFORMATICA LTDA</v>
          </cell>
        </row>
        <row r="6380">
          <cell r="B6380" t="str">
            <v>MARCODIESEL PEÇAS LTDA.</v>
          </cell>
        </row>
        <row r="6381">
          <cell r="B6381" t="str">
            <v>AUTO POSTO GAROTINHO LTDA</v>
          </cell>
        </row>
        <row r="6382">
          <cell r="B6382" t="str">
            <v>CONSTRUTORA D'ALMEIDA LTDA</v>
          </cell>
        </row>
        <row r="6383">
          <cell r="B6383" t="str">
            <v>MAPI COM. SERV. E REPRESENTAÇÕES LTDA</v>
          </cell>
        </row>
        <row r="6384">
          <cell r="B6384" t="str">
            <v>AMAZON CARD'S S/C LTDA</v>
          </cell>
        </row>
        <row r="6385">
          <cell r="B6385" t="str">
            <v>TELAS ARTEL IND.COM. DE ARAMES LTDA</v>
          </cell>
        </row>
        <row r="6386">
          <cell r="B6386" t="str">
            <v>ACQUATEC BOMBAS E MOTORES LTDA</v>
          </cell>
        </row>
        <row r="6387">
          <cell r="B6387" t="str">
            <v>MARCO ANTONIO COMPARONI - ME</v>
          </cell>
        </row>
        <row r="6388">
          <cell r="B6388" t="str">
            <v>CONGONHAS TRAVEL VIAGENS E TURISMO LTDA</v>
          </cell>
        </row>
        <row r="6389">
          <cell r="B6389" t="str">
            <v>CPC COM. E IMP. DE EQPTO. DE INFORMATICA</v>
          </cell>
        </row>
        <row r="6390">
          <cell r="B6390" t="str">
            <v>PASHAL SISTEMAS CONSTRUTIVOS LTDA</v>
          </cell>
        </row>
        <row r="6391">
          <cell r="B6391" t="str">
            <v>PAULISTA BUSINESS CMPL.IMP.EXP. LTDA</v>
          </cell>
        </row>
        <row r="6392">
          <cell r="B6392" t="str">
            <v>CIMENTO RIO BRANCO S.A</v>
          </cell>
        </row>
        <row r="6393">
          <cell r="B6393" t="str">
            <v>EDSON MENDES DOS SANTOS</v>
          </cell>
        </row>
        <row r="6394">
          <cell r="B6394" t="str">
            <v>DDM INDUSTRIA E COMERCIO LTDA</v>
          </cell>
        </row>
        <row r="6395">
          <cell r="B6395" t="str">
            <v>CLEONICE DE FREITAS GUIMARÃES-ME</v>
          </cell>
        </row>
        <row r="6396">
          <cell r="B6396" t="str">
            <v>CHAPINOTTE CONSULTORES ASSOCIADOS</v>
          </cell>
        </row>
        <row r="6397">
          <cell r="B6397" t="str">
            <v>ESTE-REESTRUTURA ENGENHARIA LTDA</v>
          </cell>
        </row>
        <row r="6398">
          <cell r="B6398" t="str">
            <v>NEUZA DA SILVA BERTOCHI</v>
          </cell>
        </row>
        <row r="6399">
          <cell r="B6399" t="str">
            <v>SQUANETTO TRANSPORTE E LOCAÇÃO LTDA</v>
          </cell>
        </row>
        <row r="6400">
          <cell r="B6400" t="str">
            <v>MADEIREIRA RONDOVILLE LTDA</v>
          </cell>
        </row>
        <row r="6401">
          <cell r="B6401" t="str">
            <v>CAUE BRINQUEDOS LTDA</v>
          </cell>
        </row>
        <row r="6402">
          <cell r="B6402" t="str">
            <v>ENGESTRAUSS ENGENHARIA E FUNDAÇOES LTDA</v>
          </cell>
        </row>
        <row r="6403">
          <cell r="B6403" t="str">
            <v>DHARMA TRANSPORTES LTDA</v>
          </cell>
        </row>
        <row r="6404">
          <cell r="B6404" t="str">
            <v>TEREZINHA DE OLIVEIRA MARCIANO COSTA - ME</v>
          </cell>
        </row>
        <row r="6405">
          <cell r="B6405" t="str">
            <v>AEXPRESS VIAGENS E TURISMO LTDA</v>
          </cell>
        </row>
        <row r="6406">
          <cell r="B6406" t="str">
            <v>FERMIX INDÚSTRTIA E COMÉRCIO LTDA</v>
          </cell>
        </row>
        <row r="6407">
          <cell r="B6407" t="str">
            <v>ALTENGE CONSULTORIA S/C LTDA</v>
          </cell>
        </row>
        <row r="6408">
          <cell r="B6408" t="str">
            <v>DEP.VILA CARAGUATATUBA MAT.CONSTRUÇÃO</v>
          </cell>
        </row>
        <row r="6409">
          <cell r="B6409" t="str">
            <v>HILTI DO BRASIL COMERCIAL LTDA</v>
          </cell>
        </row>
        <row r="6410">
          <cell r="B6410" t="str">
            <v>NOVUS ENGENHARIA LTDA</v>
          </cell>
        </row>
        <row r="6411">
          <cell r="B6411" t="str">
            <v>PEDRO DILMAR DE OLIVEIRA - ME</v>
          </cell>
        </row>
        <row r="6412">
          <cell r="B6412" t="str">
            <v>VEREDAS TRANSPORTES LTDA</v>
          </cell>
        </row>
        <row r="6413">
          <cell r="B6413" t="str">
            <v>VEREDAS TRANSPORTES LTDA</v>
          </cell>
        </row>
        <row r="6414">
          <cell r="B6414" t="str">
            <v>VEREDAS TRANSPORTES LTDA</v>
          </cell>
        </row>
        <row r="6415">
          <cell r="B6415" t="str">
            <v>CAP CONSTRUTORA LTDA.</v>
          </cell>
        </row>
        <row r="6416">
          <cell r="B6416" t="str">
            <v>NIVELAR TERRAPLANAGEM &amp; INFORMATICA LTFA</v>
          </cell>
        </row>
        <row r="6417">
          <cell r="B6417" t="str">
            <v>VULCARA COMERCIO E REPRESENTAÇÃO DE BORRACHAS LTDA</v>
          </cell>
        </row>
        <row r="6418">
          <cell r="B6418" t="str">
            <v>TECNOTROL IND.COM.CONSTRUÇÕES LTDA</v>
          </cell>
        </row>
        <row r="6419">
          <cell r="B6419" t="str">
            <v>TRAÇO &amp; CIA-OFICINA VISUAL LTDA</v>
          </cell>
        </row>
        <row r="6420">
          <cell r="B6420" t="str">
            <v>ACIOBRÁS COMÉRCIO E REPRESENTAÇÕES LTDA</v>
          </cell>
        </row>
        <row r="6421">
          <cell r="B6421" t="str">
            <v>VERA APARECIDA DE PAULI SILVA - ME</v>
          </cell>
        </row>
        <row r="6422">
          <cell r="B6422" t="str">
            <v>VENT-BEM COM.INSTALAÇÕES LTDA</v>
          </cell>
        </row>
        <row r="6423">
          <cell r="B6423" t="str">
            <v>EDSON RICARDO IZIDORO</v>
          </cell>
        </row>
        <row r="6424">
          <cell r="B6424" t="str">
            <v>FUTURA MATERIAIS P/CONSTRUÇÃO LTDA</v>
          </cell>
        </row>
        <row r="6425">
          <cell r="B6425" t="str">
            <v>MASTER SECURITY SEGURANÇA PATRIMONIAL LT</v>
          </cell>
        </row>
        <row r="6426">
          <cell r="B6426" t="str">
            <v>AUTO POSTO NOVA SAÍDA DE MAIRIPORÃ LTDA</v>
          </cell>
        </row>
        <row r="6427">
          <cell r="B6427" t="str">
            <v>IBRAÇO IND. BRASILEIRA DE ART. DE MADEIRA E AÇO LTDA</v>
          </cell>
        </row>
        <row r="6428">
          <cell r="B6428" t="str">
            <v>SCAC FUNDAÇÕES E ESTRUTURAS LTDA</v>
          </cell>
        </row>
        <row r="6429">
          <cell r="B6429" t="str">
            <v>RESISTÊNCIAS GARCIA LTDA-ME</v>
          </cell>
        </row>
        <row r="6430">
          <cell r="B6430" t="str">
            <v>COPIART S/C LTDA</v>
          </cell>
        </row>
        <row r="6431">
          <cell r="B6431" t="str">
            <v>GERA CENTER LOCAÇÃO DE EQUIPAMENTO LTDA</v>
          </cell>
        </row>
        <row r="6432">
          <cell r="B6432" t="str">
            <v>NEXTEL TELECOMUNICAÇÕES LTDA</v>
          </cell>
        </row>
        <row r="6433">
          <cell r="B6433" t="str">
            <v>NEXTEL TELECOMUNICAÇÕES LTDA</v>
          </cell>
        </row>
        <row r="6434">
          <cell r="B6434" t="str">
            <v>NEXTEL TELECOMUNICAÇÕES LTDA</v>
          </cell>
        </row>
        <row r="6435">
          <cell r="B6435" t="str">
            <v>PAULO COSTA</v>
          </cell>
        </row>
        <row r="6436">
          <cell r="B6436" t="str">
            <v>HOUSE GARDEN</v>
          </cell>
        </row>
        <row r="6437">
          <cell r="B6437" t="str">
            <v>CONDOMÍNIO EDIFÍCIO M S</v>
          </cell>
        </row>
        <row r="6438">
          <cell r="B6438" t="str">
            <v>PLANOS ENGENHARIA S/C LTDA</v>
          </cell>
        </row>
        <row r="6439">
          <cell r="B6439" t="str">
            <v>ABADIR DISTR. IMP. ROLAMENTOS E PECAS LT</v>
          </cell>
        </row>
        <row r="6440">
          <cell r="B6440" t="str">
            <v>EDITORA E IMPRESSORA ART GRAPHIC LTDA</v>
          </cell>
        </row>
        <row r="6441">
          <cell r="B6441" t="str">
            <v>AÉREO LESTE CARGAS E ENCOMENDAS LTDA</v>
          </cell>
        </row>
        <row r="6442">
          <cell r="B6442" t="str">
            <v>PADOCK MÁQUINAS E EQUIPAMENTOS LTDA</v>
          </cell>
        </row>
        <row r="6443">
          <cell r="B6443" t="str">
            <v>PADOCK MÁQUINAS E EQUIPAMENTOS LTDA</v>
          </cell>
        </row>
        <row r="6444">
          <cell r="B6444" t="str">
            <v>GABRA GABIÕES DO BRASIL LTDA</v>
          </cell>
        </row>
        <row r="6445">
          <cell r="B6445" t="str">
            <v>AUTO POSTO G.E.M. LTDA</v>
          </cell>
        </row>
        <row r="6446">
          <cell r="B6446" t="str">
            <v>NORMAQ COM.MÁQ.PEÇAS TERRAPLENAGEM LTDA</v>
          </cell>
        </row>
        <row r="6447">
          <cell r="B6447" t="str">
            <v>SAQUETTI &amp; NOTARI S/C LTDA</v>
          </cell>
        </row>
        <row r="6448">
          <cell r="B6448" t="str">
            <v>SINDICATO TRAB.EMP.TRANSP.RODOVIÁRIOS</v>
          </cell>
        </row>
        <row r="6449">
          <cell r="B6449" t="str">
            <v>CONCREFER DISTR. DE POSTES E FERRO LTDA</v>
          </cell>
        </row>
        <row r="6450">
          <cell r="B6450" t="str">
            <v>SORIANI &amp; OLIVEIRA IND. E COM. DE ART. PLÁSTICOS LTDA</v>
          </cell>
        </row>
        <row r="6451">
          <cell r="B6451" t="str">
            <v>CORR PLASTIK INDUSTRIAL LTDA</v>
          </cell>
        </row>
        <row r="6452">
          <cell r="B6452" t="str">
            <v>HALO STAR COMERCIAL ELÉTRICA LTDA</v>
          </cell>
        </row>
        <row r="6453">
          <cell r="B6453" t="str">
            <v>LUIZ CARLOS GONCALVES</v>
          </cell>
        </row>
        <row r="6454">
          <cell r="B6454" t="str">
            <v>JOSÉ AUGUSTO DE OLIVEIRA MUROS-ME</v>
          </cell>
        </row>
        <row r="6455">
          <cell r="B6455" t="str">
            <v>CINCO ENGENHEIROS CONSULTORES S/C LTDA</v>
          </cell>
        </row>
        <row r="6456">
          <cell r="B6456" t="str">
            <v>AGROBRÁS BOTUCATU COM.FIBRA DE VIDRO LTDA</v>
          </cell>
        </row>
        <row r="6457">
          <cell r="B6457" t="str">
            <v>TRANSQUADROS MUDANÇAS E TRANSPORTES</v>
          </cell>
        </row>
        <row r="6458">
          <cell r="B6458" t="str">
            <v>MADEIREIRA CALIXTO REGISTRO LTDA</v>
          </cell>
        </row>
        <row r="6459">
          <cell r="B6459" t="str">
            <v>INTERNACIONAL IND.COM. DE TELAS LTDA-ME</v>
          </cell>
        </row>
        <row r="6460">
          <cell r="B6460" t="str">
            <v>MAFERTINS POLIMENTO DE PLÁSTICOS LTDA.</v>
          </cell>
        </row>
        <row r="6461">
          <cell r="B6461" t="str">
            <v>SIDNEI VALLADARES DE MIRANDA</v>
          </cell>
        </row>
        <row r="6462">
          <cell r="B6462" t="str">
            <v>CARLOS CESAR DA COSTA PEREIRA</v>
          </cell>
        </row>
        <row r="6463">
          <cell r="B6463" t="str">
            <v>J.J.F. ENGENHARIA LTDA</v>
          </cell>
        </row>
        <row r="6464">
          <cell r="B6464" t="str">
            <v>DATACLIMA ENGENHARIA LTDA</v>
          </cell>
        </row>
        <row r="6465">
          <cell r="B6465" t="str">
            <v>TECGASES EQUIPAMENTOS E SERVIÇOS LTDA</v>
          </cell>
        </row>
        <row r="6466">
          <cell r="B6466" t="str">
            <v>LUANCAR TECNICA DIESEL LTDA.</v>
          </cell>
        </row>
        <row r="6467">
          <cell r="B6467" t="str">
            <v>PAPELARIA CARIOCA DE SÃO GONÇALO LTDA</v>
          </cell>
        </row>
        <row r="6468">
          <cell r="B6468" t="str">
            <v>PAPELARIA CARIOCA DE SAO GONCALO LTDA</v>
          </cell>
        </row>
        <row r="6469">
          <cell r="B6469" t="str">
            <v>CACEGI - MATL DE ESCRIT. INFORMÁTICA LTDA</v>
          </cell>
        </row>
        <row r="6470">
          <cell r="B6470" t="str">
            <v>JR TRANSPORTES LTDA</v>
          </cell>
        </row>
        <row r="6471">
          <cell r="B6471" t="str">
            <v>JOTACEME COMPRESSORES E MÁQUINAS LTDA</v>
          </cell>
        </row>
        <row r="6472">
          <cell r="B6472" t="str">
            <v>CONSTRUNA F.R. PEDRAS E GRANITOS LTDA</v>
          </cell>
        </row>
        <row r="6473">
          <cell r="B6473" t="str">
            <v>SEGMEDICA METRIAL HOSPITALAR LTDA</v>
          </cell>
        </row>
        <row r="6474">
          <cell r="B6474" t="str">
            <v>PINOFIX INDÚSTRIA E COMÉRCIO LTDA</v>
          </cell>
        </row>
        <row r="6475">
          <cell r="B6475" t="str">
            <v>REPASS EXECUTIVA INDUSTRIAL LTDA</v>
          </cell>
        </row>
        <row r="6476">
          <cell r="B6476" t="str">
            <v>MAT. CONSTR. IRMAOS MACHADO</v>
          </cell>
        </row>
        <row r="6477">
          <cell r="B6477" t="str">
            <v>VISUALIZA TECNOLOGIA EM COMUNICACAO VISU</v>
          </cell>
        </row>
        <row r="6478">
          <cell r="B6478" t="str">
            <v>BAR E LANCHONETE MINGUTA CAMPISTA LTDA.</v>
          </cell>
        </row>
        <row r="6479">
          <cell r="B6479" t="str">
            <v>ANGRA SAT ELETRO ELETRÔNICA LTDA</v>
          </cell>
        </row>
        <row r="6480">
          <cell r="B6480" t="str">
            <v>SUL UNIDAS DIST. DE COMPONENTES ELETRICOS</v>
          </cell>
        </row>
        <row r="6481">
          <cell r="B6481" t="str">
            <v>ANDAIMES PENEDO LTDA</v>
          </cell>
        </row>
        <row r="6482">
          <cell r="B6482" t="str">
            <v>L.M.DIESEL AUTO PECAS LTDA</v>
          </cell>
        </row>
        <row r="6483">
          <cell r="B6483" t="str">
            <v>NORTEK TERRAPLENAGEM E EMPREENDIMENTOS L</v>
          </cell>
        </row>
        <row r="6484">
          <cell r="B6484" t="str">
            <v>CONSUPLAN EMPREEND.PARTICIPAÇÕES LTDA</v>
          </cell>
        </row>
        <row r="6485">
          <cell r="B6485" t="str">
            <v>HIGYCOP COMERCIO E REPRESENTACOES LTDA</v>
          </cell>
        </row>
        <row r="6486">
          <cell r="B6486" t="str">
            <v>RENNA´S LANCHES LTDA</v>
          </cell>
        </row>
        <row r="6487">
          <cell r="B6487" t="str">
            <v>RONALDO CATALDI- ADVOGADOS ASSOCIADOS</v>
          </cell>
        </row>
        <row r="6488">
          <cell r="B6488" t="str">
            <v>ANO BOM COMÉRCIO DE LUBRIFICANTES LTDA</v>
          </cell>
        </row>
        <row r="6489">
          <cell r="B6489" t="str">
            <v>STOCK RENT A CAR LTDA</v>
          </cell>
        </row>
        <row r="6490">
          <cell r="B6490" t="str">
            <v>ORTO OSTRAS DISTRIBUIDORA DE COLCHÕES LTDA</v>
          </cell>
        </row>
        <row r="6491">
          <cell r="B6491" t="str">
            <v>VCR LOCACOES E EVENTOS LTDA</v>
          </cell>
        </row>
        <row r="6492">
          <cell r="B6492" t="str">
            <v>CEREAIS NOVA LAGOINHA LTDA</v>
          </cell>
        </row>
        <row r="6493">
          <cell r="B6493" t="str">
            <v>J V A ART SCREEN PAPÉIS E PLÁSTICOS LTDA</v>
          </cell>
        </row>
        <row r="6494">
          <cell r="B6494" t="str">
            <v>MARIA CRISTINA CUNHA GUIMARÃES</v>
          </cell>
        </row>
        <row r="6495">
          <cell r="B6495" t="str">
            <v>J.G. RAPOSO</v>
          </cell>
        </row>
        <row r="6496">
          <cell r="B6496" t="str">
            <v>M.M.S. PAPELARIA E BAZAR LTDA</v>
          </cell>
        </row>
        <row r="6497">
          <cell r="B6497" t="str">
            <v>FERTAÇO COMÉRCIO DE FERRO E AÇO LTDA</v>
          </cell>
        </row>
        <row r="6498">
          <cell r="B6498" t="str">
            <v>AREAL DO TEMPO LTDA.</v>
          </cell>
        </row>
        <row r="6499">
          <cell r="B6499" t="str">
            <v>PAULA IPANEMA DIST. DE COSMETICOS E ART.</v>
          </cell>
        </row>
        <row r="6500">
          <cell r="B6500" t="str">
            <v>KRAMER COMERCIAL LTDA</v>
          </cell>
        </row>
        <row r="6501">
          <cell r="B6501" t="str">
            <v>M.C. PORTO VIDRAÇARIA - ME</v>
          </cell>
        </row>
        <row r="6502">
          <cell r="B6502" t="str">
            <v>O.S. OLIVEIRA FILHO GRÁFICA - ME</v>
          </cell>
        </row>
        <row r="6503">
          <cell r="B6503" t="str">
            <v>JIRAUBOR COMERCIAL LTDA</v>
          </cell>
        </row>
        <row r="6504">
          <cell r="B6504" t="str">
            <v>ALEXANDRE MAIA COMUNICACAO LTDA</v>
          </cell>
        </row>
        <row r="6505">
          <cell r="B6505" t="str">
            <v>HELIO FONTES CONS. DE ENGENHARIA S/C LTDA</v>
          </cell>
        </row>
        <row r="6506">
          <cell r="B6506" t="str">
            <v>W.M. DOS SANTOS EMPREITEIRA LTDA</v>
          </cell>
        </row>
        <row r="6507">
          <cell r="B6507" t="str">
            <v>JAPAMDI DISTRIBUIDORA DE BEBIDAS LTDA</v>
          </cell>
        </row>
        <row r="6508">
          <cell r="B6508" t="str">
            <v>CONE-RIO COMERCIO DE MATERIAIS ELETRICO</v>
          </cell>
        </row>
        <row r="6509">
          <cell r="B6509" t="str">
            <v>A.N. DE MELLO MACABU MERCEARIA M.E.</v>
          </cell>
        </row>
        <row r="6510">
          <cell r="B6510" t="str">
            <v>CARLOS VINÍCIUS DA SILVA ALMEIDA</v>
          </cell>
        </row>
        <row r="6511">
          <cell r="B6511" t="str">
            <v>INDÚSTRIA DE COLCHÕES QUARTO CRESCENTE LTDA</v>
          </cell>
        </row>
        <row r="6512">
          <cell r="B6512" t="str">
            <v>FERRAGENS LANCHIM LTDA - ME</v>
          </cell>
        </row>
        <row r="6513">
          <cell r="B6513" t="str">
            <v>FORNECEDORA MAT. CONSTRUCAO SAO JORGE DA</v>
          </cell>
        </row>
        <row r="6514">
          <cell r="B6514" t="str">
            <v>PROVIEW PROMOCOES &amp; MARKETING LTDA</v>
          </cell>
        </row>
        <row r="6515">
          <cell r="B6515" t="str">
            <v>ELPÍDIO VALADÃO-ME</v>
          </cell>
        </row>
        <row r="6516">
          <cell r="B6516" t="str">
            <v>COLONIAL COMÉRCIO REPRES.DE TIJOLOS LTDA</v>
          </cell>
        </row>
        <row r="6517">
          <cell r="B6517" t="str">
            <v>LOCASA PAPELARIA PAPÉIS EMPREENDIMENTOS LTDA</v>
          </cell>
        </row>
        <row r="6518">
          <cell r="B6518" t="str">
            <v>MARIMAR MATERIAIS DE CONSTRUÇÃO LTDA</v>
          </cell>
        </row>
        <row r="6519">
          <cell r="B6519" t="str">
            <v>RECANTO DA GALERIA BAR E RESTAURANTE LTDA</v>
          </cell>
        </row>
        <row r="6520">
          <cell r="B6520" t="str">
            <v>JEMAG SERVICOS  DE TERRAPLENAGEM LTDA</v>
          </cell>
        </row>
        <row r="6521">
          <cell r="B6521" t="str">
            <v>CENTER TELHAS MAT.CONSTRUÇÃO LTDA</v>
          </cell>
        </row>
        <row r="6522">
          <cell r="B6522" t="str">
            <v>Y.C. SÃO JUDAS TADEU RECUP. DE EQUIP. HIDR. COM. IND. LTDA</v>
          </cell>
        </row>
        <row r="6523">
          <cell r="B6523" t="str">
            <v>C.B. DOS SANTOS EMPR.MÃO DE OBRA COM.MAT.CONSTRUÇÃO</v>
          </cell>
        </row>
        <row r="6524">
          <cell r="B6524" t="str">
            <v>NEW NESS INFORMATICA ASSESS.SOFT E COM.LTDA</v>
          </cell>
        </row>
        <row r="6525">
          <cell r="B6525" t="str">
            <v>CAETANO TUBOS COM.ENGENHARIA CONSTR.LTDA</v>
          </cell>
        </row>
        <row r="6526">
          <cell r="B6526" t="str">
            <v>CAETANO TUBOS COMÉRCIO E ENGENHARIA LTDA</v>
          </cell>
        </row>
        <row r="6527">
          <cell r="B6527" t="str">
            <v>CAETANO TUBOS COMÉRCIO E ENGENHARIA LTDA</v>
          </cell>
        </row>
        <row r="6528">
          <cell r="B6528" t="str">
            <v>MANO COMERCIO E SERVIÇOS LTDA</v>
          </cell>
        </row>
        <row r="6529">
          <cell r="B6529" t="str">
            <v>MOGI NEWS EMPRESA JORNALÍSTICA E EDITORA LTDA</v>
          </cell>
        </row>
        <row r="6530">
          <cell r="B6530" t="str">
            <v>CENTROVOX IMPORT.EXPORT.COM.DISTRIB.PRODS.ELETRONICOS LTDA</v>
          </cell>
        </row>
        <row r="6531">
          <cell r="B6531" t="str">
            <v>ALUGAMAQUINAS COMERCIO E SERVICOS LTDA.</v>
          </cell>
        </row>
        <row r="6532">
          <cell r="B6532" t="str">
            <v>SODEXHO PASS DO BRASIL SERVICOS E COMERCIO</v>
          </cell>
        </row>
        <row r="6533">
          <cell r="B6533" t="str">
            <v>SODEXHO PASS DO BRASIL SERVIÇOS E COMÉRCIO LTDA</v>
          </cell>
        </row>
        <row r="6534">
          <cell r="B6534" t="str">
            <v>J.P.S. AUTO PEÇAS LTDA</v>
          </cell>
        </row>
        <row r="6535">
          <cell r="B6535" t="str">
            <v>CBM CENTRAL BRASILEIRA DE MADEIRAS LTDA</v>
          </cell>
        </row>
        <row r="6536">
          <cell r="B6536" t="str">
            <v>REAL PERFIL</v>
          </cell>
        </row>
        <row r="6537">
          <cell r="B6537" t="str">
            <v>BRASTUBO QUÍMICA IND.COMÉRCIO LTDA</v>
          </cell>
        </row>
        <row r="6538">
          <cell r="B6538" t="str">
            <v>FORMEQ EQUIP.CONSTR.CIVIL E SANEAMENTO LTDA</v>
          </cell>
        </row>
        <row r="6539">
          <cell r="B6539" t="str">
            <v>CÍCERO HERCULANO DA SILVA</v>
          </cell>
        </row>
        <row r="6540">
          <cell r="B6540" t="str">
            <v>LUBTROL - COM. DE LUBRIFICANTE E REPR. L</v>
          </cell>
        </row>
        <row r="6541">
          <cell r="B6541" t="str">
            <v>LINHA TECNICA IMPORTADORA COMERCIAL LTDA</v>
          </cell>
        </row>
        <row r="6542">
          <cell r="B6542" t="str">
            <v>MARAVILHA DERIVADO DE PETRÓLEO LTDA</v>
          </cell>
        </row>
        <row r="6543">
          <cell r="B6543" t="str">
            <v>BRITA IND.COM.PEDRAS BRITADAS E SERRADAS LTDA</v>
          </cell>
        </row>
        <row r="6544">
          <cell r="B6544" t="str">
            <v>MARCOS ROGERIO PINHEIRO ARAUJO</v>
          </cell>
        </row>
        <row r="6545">
          <cell r="B6545" t="str">
            <v>WDA CONSTRUCOES LTDA</v>
          </cell>
        </row>
        <row r="6546">
          <cell r="B6546" t="str">
            <v>SKAIOS SERVICOS E LOCACOES LTDA</v>
          </cell>
        </row>
        <row r="6547">
          <cell r="B6547" t="str">
            <v>PADUA GENU COMPRESSORES PERFURATRIZES LTDA</v>
          </cell>
        </row>
        <row r="6548">
          <cell r="B6548" t="str">
            <v>CONLURB CONSTRUÇÕES E LIMPEZA URBANA LTDA</v>
          </cell>
        </row>
        <row r="6549">
          <cell r="B6549" t="str">
            <v>CIA DE TURISMO GATES TUR LTDA</v>
          </cell>
        </row>
        <row r="6550">
          <cell r="B6550" t="str">
            <v>G F PECAS PARA TRATORES LTDA</v>
          </cell>
        </row>
        <row r="6551">
          <cell r="B6551" t="str">
            <v>JOSE RIBAMAR CHAVES ATAIDE</v>
          </cell>
        </row>
        <row r="6552">
          <cell r="B6552" t="str">
            <v>SLS COMÉRCIO E INDÚSTRIA LTDA.</v>
          </cell>
        </row>
        <row r="6553">
          <cell r="B6553" t="str">
            <v>EDMAQ PEÇAS PARA TRATORES LTDA.</v>
          </cell>
        </row>
        <row r="6554">
          <cell r="B6554" t="str">
            <v>GE SISTEMAS ENGENHARIA &amp; PLANEJAMENTO LTDA.</v>
          </cell>
        </row>
        <row r="6555">
          <cell r="B6555" t="str">
            <v>JBR ENGENHARIA LTDA</v>
          </cell>
        </row>
        <row r="6556">
          <cell r="B6556" t="str">
            <v>JBR-ENGENHARIA LTDA.</v>
          </cell>
        </row>
        <row r="6557">
          <cell r="B6557" t="str">
            <v>OURO DIESEL PEÇAS E SERVIÇOS LTDA</v>
          </cell>
        </row>
        <row r="6558">
          <cell r="B6558" t="str">
            <v>LUTTERBACH E FERREIRA LTDA</v>
          </cell>
        </row>
        <row r="6559">
          <cell r="B6559" t="str">
            <v>A GERADORA-ALUGUEL DE MAQ. DO NORDESTE L</v>
          </cell>
        </row>
        <row r="6560">
          <cell r="B6560" t="str">
            <v>POSTO PAIZÃO LTDA</v>
          </cell>
        </row>
        <row r="6561">
          <cell r="B6561" t="str">
            <v>POSTO REIS LTDA</v>
          </cell>
        </row>
        <row r="6562">
          <cell r="B6562" t="str">
            <v>COMPUNET INFORMÁTICA LTDA</v>
          </cell>
        </row>
        <row r="6563">
          <cell r="B6563" t="str">
            <v>MERIDIONAL MINERAÇÃO LTDA</v>
          </cell>
        </row>
        <row r="6564">
          <cell r="B6564" t="str">
            <v>ALEXANDRE CAROCA BORBOREMA ALVES</v>
          </cell>
        </row>
        <row r="6565">
          <cell r="B6565" t="str">
            <v>ROVEPEÇAS COMÉRCIO LTDA.</v>
          </cell>
        </row>
        <row r="6566">
          <cell r="B6566" t="str">
            <v>JOSEILDA MARIA LIMA BARROS</v>
          </cell>
        </row>
        <row r="6567">
          <cell r="B6567" t="str">
            <v>O.N. SILVA-PECAS E ACESSORIOS</v>
          </cell>
        </row>
        <row r="6568">
          <cell r="B6568" t="str">
            <v>COGENTE CONSULT. E GER. DE PROJ. S/S LTDA</v>
          </cell>
        </row>
        <row r="6569">
          <cell r="B6569" t="str">
            <v>SEVERINO DE SALES</v>
          </cell>
        </row>
        <row r="6570">
          <cell r="B6570" t="str">
            <v>ANTONIO CARLOS COSTA LEITE</v>
          </cell>
        </row>
        <row r="6571">
          <cell r="B6571" t="str">
            <v>CONSTRUTORA VISOR LTDA</v>
          </cell>
        </row>
        <row r="6572">
          <cell r="B6572" t="str">
            <v>ECE- ENGENHARIA, CONSULTORIA E EQUIPAMEN</v>
          </cell>
        </row>
        <row r="6573">
          <cell r="B6573" t="str">
            <v>MATSA ENGENHARIA LTDA</v>
          </cell>
        </row>
        <row r="6574">
          <cell r="B6574" t="str">
            <v>T P PROJETOS E INSTALAÇÕES LTDA</v>
          </cell>
        </row>
        <row r="6575">
          <cell r="B6575" t="str">
            <v>ALTHUR AGRIMESURA.TOPOGRAFIA &amp; URBANIZAC</v>
          </cell>
        </row>
        <row r="6576">
          <cell r="B6576" t="str">
            <v>ZEMAQ EQUIPAMENTOS E SERVIÇOS LTDA</v>
          </cell>
        </row>
        <row r="6577">
          <cell r="B6577" t="str">
            <v>DISPEC-DISTRIBUIDORA DE SERVICOS E PECAS</v>
          </cell>
        </row>
        <row r="6578">
          <cell r="B6578" t="str">
            <v>INDÚSTRIA MINERADORA PAGLIATO LTDA</v>
          </cell>
        </row>
        <row r="6579">
          <cell r="B6579" t="str">
            <v>INDÚSTRIA MINERADORA PAGLIATO LTDA</v>
          </cell>
        </row>
        <row r="6580">
          <cell r="B6580" t="str">
            <v>EMPRESA DE TRANSPORTES PAINEIRA LTDA</v>
          </cell>
        </row>
        <row r="6581">
          <cell r="B6581" t="str">
            <v>JENEVE TRANSPORTE E LOCAÇÃO LTDA</v>
          </cell>
        </row>
        <row r="6582">
          <cell r="B6582" t="str">
            <v>JAPI S/A INDÚSTRIA E COMÉRCIO</v>
          </cell>
        </row>
        <row r="6583">
          <cell r="B6583" t="str">
            <v>PERFIS ST DO BRASIL IND.PERFIS P/CONSTRUÇÃO</v>
          </cell>
        </row>
        <row r="6584">
          <cell r="B6584" t="str">
            <v>SERRA &amp; SERRA TRANSPORTES LTDA</v>
          </cell>
        </row>
        <row r="6585">
          <cell r="B6585" t="str">
            <v>OFFICER DISTR.PRODUTOS DE INFORMATICA S/A</v>
          </cell>
        </row>
        <row r="6586">
          <cell r="B6586" t="str">
            <v>RICARDO SCURZIO ASSESS. E PROJETOS LTDA</v>
          </cell>
        </row>
        <row r="6587">
          <cell r="B6587" t="str">
            <v>ENSITRAN IND.COM. DE PLACAS LTDA</v>
          </cell>
        </row>
        <row r="6588">
          <cell r="B6588" t="str">
            <v>TRIEPOX IND.COM. DE PRODUTOS QUÍMICOS LTDA</v>
          </cell>
        </row>
        <row r="6589">
          <cell r="B6589" t="str">
            <v>INTERODONTO SISTEMA DE SAUDE ODONTOLOGIC</v>
          </cell>
        </row>
        <row r="6590">
          <cell r="B6590" t="str">
            <v>ESTAMPARIA DE METAIS R.Q.M. IND.COM.LTDA-ME</v>
          </cell>
        </row>
        <row r="6591">
          <cell r="B6591" t="str">
            <v>VICEL EQUIPAMENTOS RODOVIARIOS LTDA.</v>
          </cell>
        </row>
        <row r="6592">
          <cell r="B6592" t="str">
            <v>SERVICE GRAPHIC GRÁFICA E EDITORA LTDA</v>
          </cell>
        </row>
        <row r="6593">
          <cell r="B6593" t="str">
            <v>WITTE COMÉRCIO E SERVIÇOS GRPAFICOS LTDA</v>
          </cell>
        </row>
        <row r="6594">
          <cell r="B6594" t="str">
            <v>OFFICER</v>
          </cell>
        </row>
        <row r="6595">
          <cell r="B6595" t="str">
            <v>OFFICCER ASSOCIADA UNISEL</v>
          </cell>
        </row>
        <row r="6596">
          <cell r="B6596" t="str">
            <v>DON VITOR CONFECÇÕES LTDA - ME</v>
          </cell>
        </row>
        <row r="6597">
          <cell r="B6597" t="str">
            <v>RESENRIO-REFRIGERAÇÃO LTDA ME</v>
          </cell>
        </row>
        <row r="6598">
          <cell r="B6598" t="str">
            <v>CERÂMICA ATLAS LTDA</v>
          </cell>
        </row>
        <row r="6599">
          <cell r="B6599" t="str">
            <v>CERAMICA SANTA ROSA CERQUETANI &amp; VIELLA</v>
          </cell>
        </row>
        <row r="6600">
          <cell r="B6600" t="str">
            <v>MINERADORA MORRO AZUL DE SÃO FIDÉLIS LTDA</v>
          </cell>
        </row>
        <row r="6601">
          <cell r="B6601" t="str">
            <v>PHACTEL TELECOMUNICAÇÕES LTDA</v>
          </cell>
        </row>
        <row r="6602">
          <cell r="B6602" t="str">
            <v>VERLAINE P. DE SOUZA - ME</v>
          </cell>
        </row>
        <row r="6603">
          <cell r="B6603" t="str">
            <v>FAROL DE PADUA MATERIAIS DE CONSTRUCAO L</v>
          </cell>
        </row>
        <row r="6604">
          <cell r="B6604" t="str">
            <v>J.DIAS EMPREENDIMENTOS IMOBILIÁRIOS LTDA</v>
          </cell>
        </row>
        <row r="6605">
          <cell r="B6605" t="str">
            <v>TECGAS SERVICOS ESPECIALIZADOS LTDA</v>
          </cell>
        </row>
        <row r="6606">
          <cell r="B6606" t="str">
            <v>PROMO PEN LTDA</v>
          </cell>
        </row>
        <row r="6607">
          <cell r="B6607" t="str">
            <v>SENS - ASSESSORIA EMPRESARIAL LTDA</v>
          </cell>
        </row>
        <row r="6608">
          <cell r="B6608" t="str">
            <v>CAVALCANTE DIESEL LTDA</v>
          </cell>
        </row>
        <row r="6609">
          <cell r="B6609" t="str">
            <v>ISOPLAST INDÚSTRIA E COMÉRCIO DE PLÁSTICOS LTDA.</v>
          </cell>
        </row>
        <row r="6610">
          <cell r="B6610" t="str">
            <v>PROLIM PRODUTOS E SERVIÇOS LTDA</v>
          </cell>
        </row>
        <row r="6611">
          <cell r="B6611" t="str">
            <v>S.P. SISTEMA PROFICIENTE DE FORMAS LTDA.</v>
          </cell>
        </row>
        <row r="6612">
          <cell r="B6612" t="str">
            <v>ARMCO STACO INDUSTRIA METALURGICA LTDA</v>
          </cell>
        </row>
        <row r="6613">
          <cell r="B6613" t="str">
            <v>SILK FABRIL IND.COM. DE MALHAS LTDA</v>
          </cell>
        </row>
        <row r="6614">
          <cell r="B6614" t="str">
            <v>BANANA ELETRÔNICA PUBLIC. E PRODUÇÕES LTDA</v>
          </cell>
        </row>
        <row r="6615">
          <cell r="B6615" t="str">
            <v>ALVO BRASIL TRANSPORTES</v>
          </cell>
        </row>
        <row r="6616">
          <cell r="B6616" t="str">
            <v>MSF SISTEMAS DE IDENTIFICAÇÃO LTDA</v>
          </cell>
        </row>
        <row r="6617">
          <cell r="B6617" t="str">
            <v>JBF COMÉRCIO DE SOLDA LTDA</v>
          </cell>
        </row>
        <row r="6618">
          <cell r="B6618" t="str">
            <v>COSTELAO NA BRASA DE MARICA ALIMENTOS LT</v>
          </cell>
        </row>
        <row r="6619">
          <cell r="B6619" t="str">
            <v>PHD DESMONTES LTDA</v>
          </cell>
        </row>
        <row r="6620">
          <cell r="B6620" t="str">
            <v>COMPRÃO COMÉRCIO DE METAIS LTDA</v>
          </cell>
        </row>
        <row r="6621">
          <cell r="B6621" t="str">
            <v>CARLOS HENRIQUE VIEIRA SANTANA LTDA.</v>
          </cell>
        </row>
        <row r="6622">
          <cell r="B6622" t="str">
            <v>EDITORA BRASILEIRA EBGE SUL LTDA</v>
          </cell>
        </row>
        <row r="6623">
          <cell r="B6623" t="str">
            <v>PESQUISE SERVICOS DE ENGENHARIA LTDA</v>
          </cell>
        </row>
        <row r="6624">
          <cell r="B6624" t="str">
            <v>CASA CARVALHO DE MACAÉ MAT.CONSTRUÇÃO LTDA</v>
          </cell>
        </row>
        <row r="6625">
          <cell r="B6625" t="str">
            <v>PROTE TUDO EQUIPAMENTOS DE SEGURANÇA LTDA</v>
          </cell>
        </row>
        <row r="6626">
          <cell r="B6626" t="str">
            <v>DEGRADEÉ DESIGNER AUTO ADESIVO LTDA</v>
          </cell>
        </row>
        <row r="6627">
          <cell r="B6627" t="str">
            <v>CETRO ARTEFATOS DE CIMENTO LTDA</v>
          </cell>
        </row>
        <row r="6628">
          <cell r="B6628" t="str">
            <v>PLANEX ENCOMENDAS URGENTES LTDA</v>
          </cell>
        </row>
        <row r="6629">
          <cell r="B6629" t="str">
            <v>ANTONIO CARLOS GUIMARÃES CARAGUATATUBA</v>
          </cell>
        </row>
        <row r="6630">
          <cell r="B6630" t="str">
            <v>TRANSPORTADORA J.O SANTA CRUZ LTDA-ME</v>
          </cell>
        </row>
        <row r="6631">
          <cell r="B6631" t="str">
            <v>POLEODUTO IND.COM.FLEX.ELETR-MECÂNICOS LTDA</v>
          </cell>
        </row>
        <row r="6632">
          <cell r="B6632" t="str">
            <v>ARICANDUVA COM. BORRACHA MAT.SEGURANÇA</v>
          </cell>
        </row>
        <row r="6633">
          <cell r="B6633" t="str">
            <v>TRANSPORTADORA J.L LTDA</v>
          </cell>
        </row>
        <row r="6634">
          <cell r="B6634" t="str">
            <v>TERRA EQUIPAMENTOS E PECAS LTDA</v>
          </cell>
        </row>
        <row r="6635">
          <cell r="B6635" t="str">
            <v>TERRAVIVA IND.COM.INSUMOS ORGÂNICOS LTDA</v>
          </cell>
        </row>
        <row r="6636">
          <cell r="B6636" t="str">
            <v>TRANSPORTES HEXÁBIL LTDA</v>
          </cell>
        </row>
        <row r="6637">
          <cell r="B6637" t="str">
            <v>VIMAX DO BRASIL IND.COM. LTDA</v>
          </cell>
        </row>
        <row r="6638">
          <cell r="B6638" t="str">
            <v>BRASDUCTIL COMERCIAL LTDA</v>
          </cell>
        </row>
        <row r="6639">
          <cell r="B6639" t="str">
            <v>PAULO CESAR DE MELO TAVARES</v>
          </cell>
        </row>
        <row r="6640">
          <cell r="B6640" t="str">
            <v>PRONTO COMPUTER INFORMATICA LTDA</v>
          </cell>
        </row>
        <row r="6641">
          <cell r="B6641" t="str">
            <v>MACOLUB MATS CONSTR E LUBRIFI LTDA</v>
          </cell>
        </row>
        <row r="6642">
          <cell r="B6642" t="str">
            <v>AERO QUÍMICA COM.IND.REPRES.IMP.EXP.LTDA</v>
          </cell>
        </row>
        <row r="6643">
          <cell r="B6643" t="str">
            <v>BAR E RESTAURANTE ITAGUAIENSE LTDA - ME</v>
          </cell>
        </row>
        <row r="6644">
          <cell r="B6644" t="str">
            <v>METALURGICA A.J.S. LTDA</v>
          </cell>
        </row>
        <row r="6645">
          <cell r="B6645" t="str">
            <v>FORTEPA TERRAPLANAGEM LTDA</v>
          </cell>
        </row>
        <row r="6646">
          <cell r="B6646" t="str">
            <v>EMPREITEIRA CECCATO E TERRAPLENAGEM LTDA</v>
          </cell>
        </row>
        <row r="6647">
          <cell r="B6647" t="str">
            <v>SUMACK TRANSP.COM.TERRAPLANAGEM LTDA</v>
          </cell>
        </row>
        <row r="6648">
          <cell r="B6648" t="str">
            <v>BCM ENGENHARIA LTDA</v>
          </cell>
        </row>
        <row r="6649">
          <cell r="B6649" t="str">
            <v>GERICINÓ MATERIAIS DE CONSTRUÇÃO LTDA</v>
          </cell>
        </row>
        <row r="6650">
          <cell r="B6650" t="str">
            <v>DU NOIR IND.COM. DE PLACAS E BRINDES LTD</v>
          </cell>
        </row>
        <row r="6651">
          <cell r="B6651" t="str">
            <v>TERCOPLAN TERCEIRIZAÇÃO S/C LTDA-ME</v>
          </cell>
        </row>
        <row r="6652">
          <cell r="B6652" t="str">
            <v>BRIMEL MATERIAL ELÉTRICO LTDA</v>
          </cell>
        </row>
        <row r="6653">
          <cell r="B6653" t="str">
            <v>TRANSVALE TRANSP VALE DO JAGUARIBE LTDA</v>
          </cell>
        </row>
        <row r="6654">
          <cell r="B6654" t="str">
            <v>DESPRO DESENHOS ESTUDOS E PROJETOS LTDA</v>
          </cell>
        </row>
        <row r="6655">
          <cell r="B6655" t="str">
            <v>FAX MACHINE REP. E TELECOMUNICAÇÕES LTDA</v>
          </cell>
        </row>
        <row r="6656">
          <cell r="B6656" t="str">
            <v>FORTILIDER TUBOS E CONEXOES LTDA</v>
          </cell>
        </row>
        <row r="6657">
          <cell r="B6657" t="str">
            <v>BRASALES VIAGENS E TURISMO LTDA</v>
          </cell>
        </row>
        <row r="6658">
          <cell r="B6658" t="str">
            <v>AMAF LOCAÇÃO TRANSPORTE E SERVIÇOS LTDA</v>
          </cell>
        </row>
        <row r="6659">
          <cell r="B6659" t="str">
            <v>AIR PLUS COMPRESSORES LTDA.</v>
          </cell>
        </row>
        <row r="6660">
          <cell r="B6660" t="str">
            <v>UNO INFORMÁTICA LTDA ME</v>
          </cell>
        </row>
        <row r="6661">
          <cell r="B6661" t="str">
            <v>INSIDE DECOR COM.SERVIÇO DE DECORAÇÃO LTDA</v>
          </cell>
        </row>
        <row r="6662">
          <cell r="B6662" t="str">
            <v>CENTRIX ELETRO FERRAGENS LTDA</v>
          </cell>
        </row>
        <row r="6663">
          <cell r="B6663" t="str">
            <v>MASSAS PINDOBAL LTDA</v>
          </cell>
        </row>
        <row r="6664">
          <cell r="B6664" t="str">
            <v>GARBIN MADEIRAS LTDA</v>
          </cell>
        </row>
        <row r="6665">
          <cell r="B6665" t="str">
            <v>ART-FOUTAIN ARTEF.FIBERGLASS E PLÁTICOS RM GERAL</v>
          </cell>
        </row>
        <row r="6666">
          <cell r="B6666" t="str">
            <v>BRASIL &amp; TEIXEIRA LTDA-ME</v>
          </cell>
        </row>
        <row r="6667">
          <cell r="B6667" t="str">
            <v>FASTER SIST.TRANSPORTES URGENTES LTDA</v>
          </cell>
        </row>
        <row r="6668">
          <cell r="B6668" t="str">
            <v>JOSIVALDO D.SILVA</v>
          </cell>
        </row>
        <row r="6669">
          <cell r="B6669" t="str">
            <v>UNIDADE RIO DE JANEIRO COMERCIAL LTDA.</v>
          </cell>
        </row>
        <row r="6670">
          <cell r="B6670" t="str">
            <v>L.W. PAPELARIA LTDA</v>
          </cell>
        </row>
        <row r="6671">
          <cell r="B6671" t="str">
            <v>MISTRAL BAR MERCEARIA E LANCHONETE LTDA-ME</v>
          </cell>
        </row>
        <row r="6672">
          <cell r="B6672" t="str">
            <v>MEDINA MONNERAT DISTRIBUIDORA DE FERRO LTDA</v>
          </cell>
        </row>
        <row r="6673">
          <cell r="B6673" t="str">
            <v>REFRIGERAÇÃO PIOMOR LTDA</v>
          </cell>
        </row>
        <row r="6674">
          <cell r="B6674" t="str">
            <v>PERSIFLEX COMERCIO E SERVICOS LTDA</v>
          </cell>
        </row>
        <row r="6675">
          <cell r="B6675" t="str">
            <v>DINARCOM PRODUTOS PARA MINERAÇÃO LTDA</v>
          </cell>
        </row>
        <row r="6676">
          <cell r="B6676" t="str">
            <v>POSTO TIGRAO DE IGUABA LTDA</v>
          </cell>
        </row>
        <row r="6677">
          <cell r="B6677" t="str">
            <v>MADEIREIRA BÚZIOS DE CABO FRIO LTDA</v>
          </cell>
        </row>
        <row r="6678">
          <cell r="B6678" t="str">
            <v>CICLO ARQUIT., URBANISMO, MEIO AMBIENTE E COMUNICAÇÃO LTDA</v>
          </cell>
        </row>
        <row r="6679">
          <cell r="B6679" t="str">
            <v>J.S. TRIUNFO COMÉRCIO DE LIVROS LTDA</v>
          </cell>
        </row>
        <row r="6680">
          <cell r="B6680" t="str">
            <v>SACARIA DOIS ESTADOS LTDA</v>
          </cell>
        </row>
        <row r="6681">
          <cell r="B6681" t="str">
            <v>RIO TECHNIFIRE MATERIAIS CONTRA INCÊNDIO LTDA</v>
          </cell>
        </row>
        <row r="6682">
          <cell r="B6682" t="str">
            <v>JOSE AMADEU LIMA DOS SANTOS</v>
          </cell>
        </row>
        <row r="6683">
          <cell r="B6683" t="str">
            <v>HIDROSTUDIO ENGENHARIA LTDA</v>
          </cell>
        </row>
        <row r="6684">
          <cell r="B6684" t="str">
            <v>TRACPECAS COMERCIO IMP. EXP. DE PECAS P/</v>
          </cell>
        </row>
        <row r="6685">
          <cell r="B6685" t="str">
            <v>CONVISÃO ENGENHARIA E COMUNICAÇÃO LTDA</v>
          </cell>
        </row>
        <row r="6686">
          <cell r="B6686" t="str">
            <v>SEVERINO TAVARES DA SILVA-ME</v>
          </cell>
        </row>
        <row r="6687">
          <cell r="B6687" t="str">
            <v>MENTAMAC DE BÚZIOS MÁQ. PARA CONSTRUÇÃO LTDA</v>
          </cell>
        </row>
        <row r="6688">
          <cell r="B6688" t="str">
            <v>D.R. BITTENCOURT - ME</v>
          </cell>
        </row>
        <row r="6689">
          <cell r="B6689" t="str">
            <v>JOVIFYRE EQUIPAMENTOS DE INCÊNDIO LTDA.-</v>
          </cell>
        </row>
        <row r="6690">
          <cell r="B6690" t="str">
            <v>ARTES CHAVES FERRAGENS E SERVIÇOS LTDA</v>
          </cell>
        </row>
        <row r="6691">
          <cell r="B6691" t="str">
            <v>FERROSUL COMERCIAL DE AÇO LTDA</v>
          </cell>
        </row>
        <row r="6692">
          <cell r="B6692" t="str">
            <v>CONSTRUTORA NM LTDA</v>
          </cell>
        </row>
        <row r="6693">
          <cell r="B6693" t="str">
            <v>FAZIO TRANSPORTES E LOCAÇÃO LTDA</v>
          </cell>
        </row>
        <row r="6694">
          <cell r="B6694" t="str">
            <v>INDAIÁ COMÉRCIO DE VIDROS LTDA</v>
          </cell>
        </row>
        <row r="6695">
          <cell r="B6695" t="str">
            <v>CONSTRUVIAS ENGENHARIA, CONSTRUÇÕES E COMÉRCIO LTDA</v>
          </cell>
        </row>
        <row r="6696">
          <cell r="B6696" t="str">
            <v>ABRIL LOCAÇÃO E MANUTENÇÃO DE EQUIPAMENTOS LTDA</v>
          </cell>
        </row>
        <row r="6697">
          <cell r="B6697" t="str">
            <v>JUAREZ MANUEL DA CRUZ</v>
          </cell>
        </row>
        <row r="6698">
          <cell r="B6698" t="str">
            <v>J.S. MATERIAIS PARA CONSTRUÇÃO E TERRAPL</v>
          </cell>
        </row>
        <row r="6699">
          <cell r="B6699" t="str">
            <v>HM COMÉRCIO DE MÁQUINAS LTDA</v>
          </cell>
        </row>
        <row r="6700">
          <cell r="B6700" t="str">
            <v>GERALDO POLETTI - ITAPEVI</v>
          </cell>
        </row>
        <row r="6701">
          <cell r="B6701" t="str">
            <v>CASTEGGIO CONSTRUTORA LTDA</v>
          </cell>
        </row>
        <row r="6702">
          <cell r="B6702" t="str">
            <v>HIDRODUCTIL TUBOS E CONEXÕES LTDA</v>
          </cell>
        </row>
        <row r="6703">
          <cell r="B6703" t="str">
            <v>ARTESANAL PÃES E DOCES LTDA</v>
          </cell>
        </row>
        <row r="6704">
          <cell r="B6704" t="str">
            <v>MARIA EDWIRGES E FILHOS LTDA</v>
          </cell>
        </row>
        <row r="6705">
          <cell r="B6705" t="str">
            <v>OUT-RIGHT RIO</v>
          </cell>
        </row>
        <row r="6706">
          <cell r="B6706" t="str">
            <v>SERENCO SERVIÇOS DE ENGENHARIA CONSULTIVA LTDA</v>
          </cell>
        </row>
        <row r="6707">
          <cell r="B6707" t="str">
            <v>CONSTRUTORA ESTRUTURAL LTDA</v>
          </cell>
        </row>
        <row r="6708">
          <cell r="B6708" t="str">
            <v>IVAÍ ARTEFATOS DE CIMENTO LTDA</v>
          </cell>
        </row>
        <row r="6709">
          <cell r="B6709" t="str">
            <v>PAULO SILAS ALVES FIGUEIREDO</v>
          </cell>
        </row>
        <row r="6710">
          <cell r="B6710" t="str">
            <v>JESUS MAX ZOBOLI</v>
          </cell>
        </row>
        <row r="6711">
          <cell r="B6711" t="str">
            <v>CENIRA GONCALVES FERREIRA</v>
          </cell>
        </row>
        <row r="6712">
          <cell r="B6712" t="str">
            <v>TELOS S/A EQUIPAMENTOS E SISTEMAS</v>
          </cell>
        </row>
        <row r="6713">
          <cell r="B6713" t="str">
            <v>PROVIDÊNCIA INDÚSTRIA E COMÉRCIO</v>
          </cell>
        </row>
        <row r="6714">
          <cell r="B6714" t="str">
            <v>B.GRECA &amp; CIA LTDA</v>
          </cell>
        </row>
        <row r="6715">
          <cell r="B6715" t="str">
            <v>APTA-LOCAÇÃO VEÍCULO REPRES.COMERCIAIS LTDA</v>
          </cell>
        </row>
        <row r="6716">
          <cell r="B6716" t="str">
            <v>EMPRESA COLONIOAL DE HOTEIS LTDA</v>
          </cell>
        </row>
        <row r="6717">
          <cell r="B6717" t="str">
            <v>BRASIL TELECOM S.A.</v>
          </cell>
        </row>
        <row r="6718">
          <cell r="B6718" t="str">
            <v>ANSELMO PALAZZI</v>
          </cell>
        </row>
        <row r="6719">
          <cell r="B6719" t="str">
            <v>LUIZA MAXIMO DO AMARAL</v>
          </cell>
        </row>
        <row r="6720">
          <cell r="B6720" t="str">
            <v>ABS INDUSTRIA DE BOMBAS CENTRIFUGAS LTDA</v>
          </cell>
        </row>
        <row r="6721">
          <cell r="B6721" t="str">
            <v>CATIPAR COM. DE PEÇAS PARA TRATORES LTDA</v>
          </cell>
        </row>
        <row r="6722">
          <cell r="B6722" t="str">
            <v>CATAL COMERCIAL DE AREIA E TTDA - ME</v>
          </cell>
        </row>
        <row r="6723">
          <cell r="B6723" t="str">
            <v>ANA FRANCISCA DE AZEREDO</v>
          </cell>
        </row>
        <row r="6724">
          <cell r="B6724" t="str">
            <v>LUMICENTER IND.COM. DE LUMINÁRIAS LTDA</v>
          </cell>
        </row>
        <row r="6725">
          <cell r="B6725" t="str">
            <v>CONSTRUTORA LOCKS LTDA</v>
          </cell>
        </row>
        <row r="6726">
          <cell r="B6726" t="str">
            <v>SONDASUL SONDAGEM, PERFURAÇÕES E PROJETOS LTDA</v>
          </cell>
        </row>
        <row r="6727">
          <cell r="B6727" t="str">
            <v>ALBANY INTERNACIONAL TECIDOS TECNICOS LTDA</v>
          </cell>
        </row>
        <row r="6728">
          <cell r="B6728" t="str">
            <v>SERGIO RIBEIRO DA ROSA</v>
          </cell>
        </row>
        <row r="6729">
          <cell r="B6729" t="str">
            <v>TECON TÉCNICA E CONSULTORIA LTDA</v>
          </cell>
        </row>
        <row r="6730">
          <cell r="B6730" t="str">
            <v>CARLOS ALBERTO FORTUNATO LAURINDO</v>
          </cell>
        </row>
        <row r="6731">
          <cell r="B6731" t="str">
            <v>ROSANGELA VIEIRA DE ALBUQUERQUE</v>
          </cell>
        </row>
        <row r="6732">
          <cell r="B6732" t="str">
            <v>PVC BRASIL IND. TUBOS E CONEXÕES LTDA</v>
          </cell>
        </row>
        <row r="6733">
          <cell r="B6733" t="str">
            <v>TUBOZAN INDUSTRIA PLASTICA LTDA</v>
          </cell>
        </row>
        <row r="6734">
          <cell r="B6734" t="str">
            <v>STAN PLAST INDÚSTRIA DE PLÁSTICOS LTDA.</v>
          </cell>
        </row>
        <row r="6735">
          <cell r="B6735" t="str">
            <v>TECNOGRAN DO BRASIL LTDA</v>
          </cell>
        </row>
        <row r="6736">
          <cell r="B6736" t="str">
            <v>MTR TRANSPORTES LTDA</v>
          </cell>
        </row>
        <row r="6737">
          <cell r="B6737" t="str">
            <v>TRANSMAN TRANSPORTES E COMÉRCIO</v>
          </cell>
        </row>
        <row r="6738">
          <cell r="B6738" t="str">
            <v>SCHNEIDER ELETRIC BRASIL LTDA</v>
          </cell>
        </row>
        <row r="6739">
          <cell r="B6739" t="str">
            <v>PLANELTUR HOTELARIA E PLANEJAMENTO LTDA</v>
          </cell>
        </row>
        <row r="6740">
          <cell r="B6740" t="str">
            <v>COMPENSADOS SUL BRASIL LTDA</v>
          </cell>
        </row>
        <row r="6741">
          <cell r="B6741" t="str">
            <v>TRANSPORTES CASSIANO LTDA</v>
          </cell>
        </row>
        <row r="6742">
          <cell r="B6742" t="str">
            <v>EUVALDO SILVA COSTA</v>
          </cell>
        </row>
        <row r="6743">
          <cell r="B6743" t="str">
            <v>JOSIAS HENRIQUE PEREIRA</v>
          </cell>
        </row>
        <row r="6744">
          <cell r="B6744" t="str">
            <v>AMARILDO OLIVEIRA DA SILVA</v>
          </cell>
        </row>
        <row r="6745">
          <cell r="B6745" t="str">
            <v>TRANSRODACE TRANSPORTES RODOVIÁRIOS LTDA</v>
          </cell>
        </row>
        <row r="6746">
          <cell r="B6746" t="str">
            <v>PNEUS MODELO LTDA</v>
          </cell>
        </row>
        <row r="6747">
          <cell r="B6747" t="str">
            <v>PORTOBELLO S.A</v>
          </cell>
        </row>
        <row r="6748">
          <cell r="B6748" t="str">
            <v>M.P. DE OLIVEIRA FARIAS</v>
          </cell>
        </row>
        <row r="6749">
          <cell r="B6749" t="str">
            <v>CBEMI-CONSTR BRAS E MINERADORA LTDA</v>
          </cell>
        </row>
        <row r="6750">
          <cell r="B6750" t="str">
            <v>PRATA &amp; PINTO LTDA</v>
          </cell>
        </row>
        <row r="6751">
          <cell r="B6751" t="str">
            <v>JOSE ANTONIO DE FIGUEIREDO CASTRO</v>
          </cell>
        </row>
        <row r="6752">
          <cell r="B6752" t="str">
            <v>ROSANGELA MENDES DA SILVA</v>
          </cell>
        </row>
        <row r="6753">
          <cell r="B6753" t="str">
            <v>ICISA-INDÚSTRIA CERÃMICA IMBITUBA S.A</v>
          </cell>
        </row>
        <row r="6754">
          <cell r="B6754" t="str">
            <v>TRANSPORTES DALÇOQUIO LTDA</v>
          </cell>
        </row>
        <row r="6755">
          <cell r="B6755" t="str">
            <v>S. P. PARAFUSOS LTDA ME</v>
          </cell>
        </row>
        <row r="6756">
          <cell r="B6756" t="str">
            <v>MATERIAIS PARA CONSTRUÇÃO DOM BOSCO LTDA</v>
          </cell>
        </row>
        <row r="6757">
          <cell r="B6757" t="str">
            <v>CARLOS CARVALHO DA CUNHA</v>
          </cell>
        </row>
        <row r="6758">
          <cell r="B6758" t="str">
            <v>TIGRE S/A TUBOS E CONEXÕES</v>
          </cell>
        </row>
        <row r="6759">
          <cell r="B6759" t="str">
            <v>TIGRE S.A - TUBOS E CONEXÕES</v>
          </cell>
        </row>
        <row r="6760">
          <cell r="B6760" t="str">
            <v>MINUSA TRATORPECAS LTDA</v>
          </cell>
        </row>
        <row r="6761">
          <cell r="B6761" t="str">
            <v>AVILAN LOGÍSTICA LTDA</v>
          </cell>
        </row>
        <row r="6762">
          <cell r="B6762" t="str">
            <v>NELBA A.P. BASTOS</v>
          </cell>
        </row>
        <row r="6763">
          <cell r="B6763" t="str">
            <v>CASSOL PRÉ-FABRICADOS LTDA</v>
          </cell>
        </row>
        <row r="6764">
          <cell r="B6764" t="str">
            <v>JOSE MARIA BADARO BATISTA</v>
          </cell>
        </row>
        <row r="6765">
          <cell r="B6765" t="str">
            <v>VARLANE MONTEIRO PERES</v>
          </cell>
        </row>
        <row r="6766">
          <cell r="B6766" t="str">
            <v>MAXIMILIANO GAIDZINSK S.A IND. DE AZULEJO</v>
          </cell>
        </row>
        <row r="6767">
          <cell r="B6767" t="str">
            <v>FUMEGA'S IND.&amp; COM. DE FUNDIDOS LTDA</v>
          </cell>
        </row>
        <row r="6768">
          <cell r="B6768" t="str">
            <v>SANDRO OLIVEIRA FERNANDES</v>
          </cell>
        </row>
        <row r="6769">
          <cell r="B6769" t="str">
            <v>JOAO BATISTA DA SILVA</v>
          </cell>
        </row>
        <row r="6770">
          <cell r="B6770" t="str">
            <v>COMERCIO ROCHA LIMA LTDA</v>
          </cell>
        </row>
        <row r="6771">
          <cell r="B6771" t="str">
            <v>HORTIFRUTILAGOS DE ARARUAMA LTDA</v>
          </cell>
        </row>
        <row r="6772">
          <cell r="B6772" t="str">
            <v>LEONARDO A. MENEZES - ME</v>
          </cell>
        </row>
        <row r="6773">
          <cell r="B6773" t="str">
            <v>PARK DOS TAMBORES LTDA - ME</v>
          </cell>
        </row>
        <row r="6774">
          <cell r="B6774" t="str">
            <v>TECNEL TECNICAS DE ENGENHARIA LTDA</v>
          </cell>
        </row>
        <row r="6775">
          <cell r="B6775" t="str">
            <v>VIP TINTAS LTDA</v>
          </cell>
        </row>
        <row r="6776">
          <cell r="B6776" t="str">
            <v>ZENITE INFORMACAO E CONSULTORIA EM ADM.</v>
          </cell>
        </row>
        <row r="6777">
          <cell r="B6777" t="str">
            <v>TRANSPODIRAN CARGAS LTDA</v>
          </cell>
        </row>
        <row r="6778">
          <cell r="B6778" t="str">
            <v>MINERAÇÃO LITORÂNEA LTDA</v>
          </cell>
        </row>
        <row r="6779">
          <cell r="B6779" t="str">
            <v>TELFER TELAS DE ARAME E FERRAGENS LTDA</v>
          </cell>
        </row>
        <row r="6780">
          <cell r="B6780" t="str">
            <v>FIBROMARMORE INDÚSTRIA E COMÉRCIO LTDA</v>
          </cell>
        </row>
        <row r="6781">
          <cell r="B6781" t="str">
            <v>BAZAR SHOPPING DE QUEIMADOS LTDA</v>
          </cell>
        </row>
        <row r="6782">
          <cell r="B6782" t="str">
            <v>CRB MATERIAIS DE CONSTRUCAO E BAZAR ME</v>
          </cell>
        </row>
        <row r="6783">
          <cell r="B6783" t="str">
            <v>BATERIAS KALIFÓRNIA DE BARRA MANSA LTDA</v>
          </cell>
        </row>
        <row r="6784">
          <cell r="B6784" t="str">
            <v>AMILTON ANTAS</v>
          </cell>
        </row>
        <row r="6785">
          <cell r="B6785" t="str">
            <v>SÉRGIO LEAL BARBOSA</v>
          </cell>
        </row>
        <row r="6786">
          <cell r="B6786" t="str">
            <v>JOSIAS LOUZADA BARRETO - ME</v>
          </cell>
        </row>
        <row r="6787">
          <cell r="B6787" t="str">
            <v>CARSE CONSTRUCOES LTDA</v>
          </cell>
        </row>
        <row r="6788">
          <cell r="B6788" t="str">
            <v>MAURICIO MARINHO LUQUEZ</v>
          </cell>
        </row>
        <row r="6789">
          <cell r="B6789" t="str">
            <v>C.J.L. DA SILVA VIDRAÇARIA</v>
          </cell>
        </row>
        <row r="6790">
          <cell r="B6790" t="str">
            <v>C. M. V. CONSTRUÇÕES MECÂNICAS LTDA</v>
          </cell>
        </row>
        <row r="6791">
          <cell r="B6791" t="str">
            <v>TRANSPORTADORA TEGON VALENTI S/A</v>
          </cell>
        </row>
        <row r="6792">
          <cell r="B6792" t="str">
            <v>CMI-CIFALI EQUIPAMENTOS LTDA</v>
          </cell>
        </row>
        <row r="6793">
          <cell r="B6793" t="str">
            <v>JOSÉ BENEDITO SDE SOUZA</v>
          </cell>
        </row>
        <row r="6794">
          <cell r="B6794" t="str">
            <v>CIFALI &amp; CIA LTDA.</v>
          </cell>
        </row>
        <row r="6795">
          <cell r="B6795" t="str">
            <v>QUALIMAT DISTRIBUIDORA DE MATERIAL DE CONSTRUÇÃO S/A</v>
          </cell>
        </row>
        <row r="6796">
          <cell r="B6796" t="str">
            <v>QUALIMAT DISTR.MAT. DE CONSTRUÇÃO S.A</v>
          </cell>
        </row>
        <row r="6797">
          <cell r="B6797" t="str">
            <v>AGNALDO SANTOS REGO</v>
          </cell>
        </row>
        <row r="6798">
          <cell r="B6798" t="str">
            <v>EXPRESSO JAVALI LTDA</v>
          </cell>
        </row>
        <row r="6799">
          <cell r="B6799" t="str">
            <v>RANDON S.A. IMPLEMENTOS E SISTEMAS AUTOMOTIVOS</v>
          </cell>
        </row>
        <row r="6800">
          <cell r="B6800" t="str">
            <v>MADAL PALFINGER S/A</v>
          </cell>
        </row>
        <row r="6801">
          <cell r="B6801" t="str">
            <v>SOPRANO ELETROM. E HIDRÁULICA LTDA</v>
          </cell>
        </row>
        <row r="6802">
          <cell r="B6802" t="str">
            <v>AGRITECH LAVRALE LTDA</v>
          </cell>
        </row>
        <row r="6803">
          <cell r="B6803" t="str">
            <v>H T-MAQUINAS E EQUIPAMENTOS RODOVIARIOS</v>
          </cell>
        </row>
        <row r="6804">
          <cell r="B6804" t="str">
            <v>THYSSENKRUPP ELEVADORES S/A</v>
          </cell>
        </row>
        <row r="6805">
          <cell r="B6805" t="str">
            <v>THYSSENKRUPP ELEVADORES S/A</v>
          </cell>
        </row>
        <row r="6806">
          <cell r="B6806" t="str">
            <v>HARD INDÚSTRIA E COMÉRCIO LTDA</v>
          </cell>
        </row>
        <row r="6807">
          <cell r="B6807" t="str">
            <v>TERRA NETWORKS BRASIL S/A</v>
          </cell>
        </row>
        <row r="6808">
          <cell r="B6808" t="str">
            <v>ARAUTERN EQUIPAMENTOS TERMO METALURGICOS</v>
          </cell>
        </row>
        <row r="6809">
          <cell r="B6809" t="str">
            <v>NAIR DE SOUZA PATRICIO</v>
          </cell>
        </row>
        <row r="6810">
          <cell r="B6810" t="str">
            <v>TRANSPORTES GABARDO LTDA</v>
          </cell>
        </row>
        <row r="6811">
          <cell r="B6811" t="str">
            <v>CIBER EQUIPAMENTOS RODOVIÁRIOS LTDA</v>
          </cell>
        </row>
        <row r="6812">
          <cell r="B6812" t="str">
            <v>ANTONIO RICARDO DOS SANTOS</v>
          </cell>
        </row>
        <row r="6813">
          <cell r="B6813" t="str">
            <v>STEMAC S/A - GRUPOS GERADORES</v>
          </cell>
        </row>
        <row r="6814">
          <cell r="B6814" t="str">
            <v>VARIG S.A</v>
          </cell>
        </row>
        <row r="6815">
          <cell r="B6815" t="str">
            <v>ICRO ROLAMENTOS LTDA</v>
          </cell>
        </row>
        <row r="6816">
          <cell r="B6816" t="str">
            <v>ICRO - TECNOLOGIA E PRODUTOS PARA MANUTENÇÃO LTDA</v>
          </cell>
        </row>
        <row r="6817">
          <cell r="B6817" t="str">
            <v>TUBIELLO IND.COM.ELETROMECANICA LTDA</v>
          </cell>
        </row>
        <row r="6818">
          <cell r="B6818" t="str">
            <v>JORGE LUIZ SILVA DA FONSECA</v>
          </cell>
        </row>
        <row r="6819">
          <cell r="B6819" t="str">
            <v>NATALINA SILVA PECANHA</v>
          </cell>
        </row>
        <row r="6820">
          <cell r="B6820" t="str">
            <v>RODOVIARIO NOVA ERA LTDA</v>
          </cell>
        </row>
        <row r="6821">
          <cell r="B6821" t="str">
            <v>DANIEL ABRAHÃO DO NASCIMENTO</v>
          </cell>
        </row>
        <row r="6822">
          <cell r="B6822" t="str">
            <v>DEA DE OLIVEIRA CARVALHO</v>
          </cell>
        </row>
        <row r="6823">
          <cell r="B6823" t="str">
            <v>INDUSTRIA METALURGICA CAETANO LTDA</v>
          </cell>
        </row>
        <row r="6824">
          <cell r="B6824" t="str">
            <v>EXPRESSO MERCURIO S/A</v>
          </cell>
        </row>
        <row r="6825">
          <cell r="B6825" t="str">
            <v>HABIMÓVEIS ADMINSITRAÇÃO DE IMÓVEIS LTDA</v>
          </cell>
        </row>
        <row r="6826">
          <cell r="B6826" t="str">
            <v>TRANSPORTES RABAIOLLI LTDA</v>
          </cell>
        </row>
        <row r="6827">
          <cell r="B6827" t="str">
            <v>DISK CAR COMÉRCIO E LOCAÇÃO DE VEÍCULOS LTDA</v>
          </cell>
        </row>
        <row r="6828">
          <cell r="B6828" t="str">
            <v>MARCELO FRANCELINO MELLO NASCIMENTO</v>
          </cell>
        </row>
        <row r="6829">
          <cell r="B6829" t="str">
            <v>NILCATEX TÊXTIL LTDA</v>
          </cell>
        </row>
        <row r="6830">
          <cell r="B6830" t="str">
            <v>LUIZ CARLOS DE CASTRO</v>
          </cell>
        </row>
        <row r="6831">
          <cell r="B6831" t="str">
            <v>INDUSTRIA METALéRGIVA CAETANO LTDA.</v>
          </cell>
        </row>
        <row r="6832">
          <cell r="B6832" t="str">
            <v>INDUSTRIA METALURGICA CAETANO LTDA (IMB)</v>
          </cell>
        </row>
        <row r="6833">
          <cell r="B6833" t="str">
            <v>FRANCISCO CANINDE DE FREITAS</v>
          </cell>
        </row>
        <row r="6834">
          <cell r="B6834" t="str">
            <v>WANDERLEY BATISTA COSTA</v>
          </cell>
        </row>
        <row r="6835">
          <cell r="B6835" t="str">
            <v>ACQUAZUL TRANSPORTES LTDA</v>
          </cell>
        </row>
        <row r="6836">
          <cell r="B6836" t="str">
            <v>PAULO MARQUES FILHO</v>
          </cell>
        </row>
        <row r="6837">
          <cell r="B6837" t="str">
            <v>SUELI APARECIDA FERNANDES ITAPEVI - ME</v>
          </cell>
        </row>
        <row r="6838">
          <cell r="B6838" t="str">
            <v>MARCIO GONÇALVES &amp; IRMÃO LTDA-ME</v>
          </cell>
        </row>
        <row r="6839">
          <cell r="B6839" t="str">
            <v>MORADA CONSTR.EMPREENDIMENTOS E SERVIÇOS</v>
          </cell>
        </row>
        <row r="6840">
          <cell r="B6840" t="str">
            <v>BRITAS MAIA IND.COMÉRCIO DE BRITA LTDA</v>
          </cell>
        </row>
        <row r="6841">
          <cell r="B6841" t="str">
            <v>BAHEMA EQUIPAMENTOS S/A</v>
          </cell>
        </row>
        <row r="6842">
          <cell r="B6842" t="str">
            <v>BAHEMA EQUIPAMENTOS S/A</v>
          </cell>
        </row>
        <row r="6843">
          <cell r="B6843" t="str">
            <v>SOLO CONSULTE M.R.CONSULTORIA LTDA</v>
          </cell>
        </row>
        <row r="6844">
          <cell r="B6844" t="str">
            <v>LUIS CLAUDIO FERNANDES PEREIRA</v>
          </cell>
        </row>
        <row r="6845">
          <cell r="B6845" t="str">
            <v>PAULO JOSE ASSALIM</v>
          </cell>
        </row>
        <row r="6846">
          <cell r="B6846" t="str">
            <v>RAIMUNDO NONATO R. DOS SANTOS</v>
          </cell>
        </row>
        <row r="6847">
          <cell r="B6847" t="str">
            <v>COPIADORA NITEROENSE LTDA</v>
          </cell>
        </row>
        <row r="6848">
          <cell r="B6848" t="str">
            <v>DEJAIR PLANTAS LTDA</v>
          </cell>
        </row>
        <row r="6849">
          <cell r="B6849" t="str">
            <v>ANDAIMES JIRAU LTDA</v>
          </cell>
        </row>
        <row r="6850">
          <cell r="B6850" t="str">
            <v>ALBTEL PAPELARIA E LIVRARIA LTDA</v>
          </cell>
        </row>
        <row r="6851">
          <cell r="B6851" t="str">
            <v>FERREIRA CONSTRUCOES LTDA</v>
          </cell>
        </row>
        <row r="6852">
          <cell r="B6852" t="str">
            <v>INTERPAPER DIST. DE MATERIAIS DE ESCRITO</v>
          </cell>
        </row>
        <row r="6853">
          <cell r="B6853" t="str">
            <v>META E PLANEJAMENTO EMPRESARIAL S/C LTDA</v>
          </cell>
        </row>
        <row r="6854">
          <cell r="B6854" t="str">
            <v>META E PLANEJAMENTO EMPRESARIAL S/C LTDA</v>
          </cell>
        </row>
        <row r="6855">
          <cell r="B6855" t="str">
            <v>MARCOS DA CONCEICAO BRASIL</v>
          </cell>
        </row>
        <row r="6856">
          <cell r="B6856" t="str">
            <v>ROBERTO DE AGUIAR</v>
          </cell>
        </row>
      </sheetData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Apresentação"/>
      <sheetName val="Capa Mapa"/>
      <sheetName val="Mapa"/>
      <sheetName val="Capa Serviços a Executar"/>
      <sheetName val="Serviços"/>
      <sheetName val="Cálculo DMT"/>
      <sheetName val="QTransporte"/>
      <sheetName val="Capa Frentes Serviço"/>
      <sheetName val="Frentes Serviço"/>
      <sheetName val="Planta do Canteiro"/>
      <sheetName val="Equipamentos Mínimos"/>
      <sheetName val="Quantitativos Mobilização"/>
      <sheetName val="Orçamento Mobilização"/>
      <sheetName val="Capa Orçamento"/>
      <sheetName val="Orçamento SICRO"/>
      <sheetName val="Orçamento c-desc"/>
      <sheetName val="Capa Cronograma"/>
      <sheetName val="Cronograma Físico Financeiro"/>
      <sheetName val="Capa Dados de Cálculo"/>
      <sheetName val="Resumo DMTs"/>
      <sheetName val="Equipamentos"/>
      <sheetName val="Materiais"/>
      <sheetName val="Mão de Obra"/>
      <sheetName val="Capa Composições"/>
      <sheetName val="Capa Composições Rest. Pista"/>
      <sheetName val="Recuperação da Pista"/>
      <sheetName val="Capa Composições Mat. Betum."/>
      <sheetName val="Custo Transporte"/>
      <sheetName val="Materiais Betuminosos"/>
      <sheetName val="Capa Composições Mobilização"/>
      <sheetName val="Composições Mobilização"/>
      <sheetName val="Capa Composições Auxiliares"/>
      <sheetName val="Auxiliares"/>
      <sheetName val="Cad.Fornec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60">
          <cell r="H160">
            <v>38.5</v>
          </cell>
        </row>
      </sheetData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U-LOTE 30"/>
      <sheetName val="Dados"/>
      <sheetName val="CPU-Lote 30-básico"/>
      <sheetName val="Plan2"/>
      <sheetName val="Cpu"/>
      <sheetName val="CHE"/>
      <sheetName val="MObra"/>
      <sheetName val="Crono"/>
      <sheetName val="BDI"/>
      <sheetName val="EncSoc"/>
      <sheetName val="Cadastros"/>
      <sheetName val="QTR"/>
      <sheetName val="Resumo"/>
      <sheetName val="Planilha"/>
      <sheetName val="TABELA"/>
    </sheetNames>
    <sheetDataSet>
      <sheetData sheetId="0" refreshError="1"/>
      <sheetData sheetId="1" refreshError="1">
        <row r="1">
          <cell r="B1" t="str">
            <v>035/2004-08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REST.SINDY"/>
    </sheetNames>
    <sheetDataSet>
      <sheetData sheetId="0">
        <row r="6">
          <cell r="A6">
            <v>39814</v>
          </cell>
          <cell r="I6">
            <v>39845</v>
          </cell>
          <cell r="Q6">
            <v>39873</v>
          </cell>
        </row>
        <row r="15">
          <cell r="A15">
            <v>39904</v>
          </cell>
          <cell r="I15">
            <v>39934</v>
          </cell>
          <cell r="Q15">
            <v>39965</v>
          </cell>
        </row>
        <row r="24">
          <cell r="A24">
            <v>39995</v>
          </cell>
          <cell r="I24">
            <v>40026</v>
          </cell>
          <cell r="Q24">
            <v>40057</v>
          </cell>
        </row>
        <row r="33">
          <cell r="A33">
            <v>40087</v>
          </cell>
          <cell r="I33">
            <v>40118</v>
          </cell>
          <cell r="Q33">
            <v>40148</v>
          </cell>
        </row>
      </sheetData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Acumulado"/>
    </sheetNames>
    <definedNames>
      <definedName name="PassaExtenso"/>
    </defined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"/>
      <sheetName val="QIF"/>
      <sheetName val="Ficha quantitativos"/>
      <sheetName val="Resumo Financeiro"/>
      <sheetName val="Transp.Loc.Cam.Basc.5m³l "/>
      <sheetName val="Transp.Loc. Mat. Rem. "/>
      <sheetName val="Transp.Loc.Cam.Carr.4T"/>
      <sheetName val="Transp.Local de Mat.Betum."/>
      <sheetName val="Transp.Local de Agua"/>
      <sheetName val="Mat. Betuminosos"/>
      <sheetName val="dados físicos"/>
      <sheetName val="Gráfico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O"/>
      <sheetName val="Transp com"/>
      <sheetName val="Transp carro"/>
      <sheetName val="Transp esp"/>
      <sheetName val="CRONOGRAMA"/>
      <sheetName val="Gráfico"/>
      <sheetName val="MÃO DE OBRA"/>
      <sheetName val="EQP2"/>
      <sheetName val="02.200.00"/>
      <sheetName val="02.400.00"/>
      <sheetName val="02.530.01"/>
      <sheetName val="03.329.00"/>
      <sheetName val="03.370.00"/>
      <sheetName val="03.940.00"/>
      <sheetName val="04.000.00"/>
      <sheetName val="08.100.00"/>
      <sheetName val="08.101.01"/>
      <sheetName val="08.103.00"/>
      <sheetName val="08.109.00"/>
      <sheetName val="08.300.01"/>
      <sheetName val="08.301.02"/>
      <sheetName val="08.302.01"/>
      <sheetName val="08.302.02"/>
      <sheetName val="08.402.00"/>
      <sheetName val="08.404.00"/>
      <sheetName val="08.409.01"/>
      <sheetName val="08.500.00"/>
      <sheetName val="08.510.00"/>
      <sheetName val="08.900.00"/>
      <sheetName val="08.910.00"/>
      <sheetName val="09.002.00"/>
      <sheetName val="09.002.01"/>
      <sheetName val="09.002.03"/>
      <sheetName val="E.4.12"/>
      <sheetName val="01.200.00"/>
      <sheetName val="09.517.00"/>
      <sheetName val="09.517.02"/>
      <sheetName val="09.512.13"/>
      <sheetName val="09.512.14"/>
      <sheetName val="09.517.03"/>
      <sheetName val="Simulação"/>
      <sheetName val="Resumo"/>
      <sheetName val="EQUIPAMENTO"/>
      <sheetName val="MATERIAL"/>
      <sheetName val="CAPACIDADES"/>
    </sheetNames>
    <sheetDataSet>
      <sheetData sheetId="0">
        <row r="11">
          <cell r="A11" t="str">
            <v>02.200.00</v>
          </cell>
          <cell r="B11" t="str">
            <v>SOLO P/BASE DE REMENDO PROFUNDO</v>
          </cell>
          <cell r="D11">
            <v>1021.44</v>
          </cell>
          <cell r="E11" t="str">
            <v>m3</v>
          </cell>
          <cell r="F11">
            <v>1</v>
          </cell>
          <cell r="G11" t="str">
            <v>m3/m3</v>
          </cell>
          <cell r="H11">
            <v>1021.44</v>
          </cell>
          <cell r="I11">
            <v>3.4</v>
          </cell>
          <cell r="J11">
            <v>3472.9</v>
          </cell>
        </row>
        <row r="12">
          <cell r="A12" t="str">
            <v>02.400.00</v>
          </cell>
          <cell r="B12" t="str">
            <v>PINTURA DE LIGAÇÃO</v>
          </cell>
          <cell r="D12">
            <v>77824</v>
          </cell>
          <cell r="E12" t="str">
            <v>m2</v>
          </cell>
          <cell r="F12">
            <v>1</v>
          </cell>
          <cell r="G12" t="str">
            <v>m2/m2</v>
          </cell>
          <cell r="H12">
            <v>77824</v>
          </cell>
          <cell r="I12">
            <v>0.65</v>
          </cell>
          <cell r="J12">
            <v>50585.599999999999</v>
          </cell>
        </row>
        <row r="13">
          <cell r="A13" t="str">
            <v>02.530.01</v>
          </cell>
          <cell r="B13" t="str">
            <v>MISTURA BETUMINOSA USINADO A FRIO</v>
          </cell>
          <cell r="D13">
            <v>5970.5599999999995</v>
          </cell>
          <cell r="E13" t="str">
            <v>m3</v>
          </cell>
          <cell r="F13">
            <v>1</v>
          </cell>
          <cell r="G13" t="str">
            <v>m3/m3</v>
          </cell>
          <cell r="H13">
            <v>5970.5599999999995</v>
          </cell>
          <cell r="I13">
            <v>209.26</v>
          </cell>
          <cell r="J13">
            <v>1249399.3899999999</v>
          </cell>
        </row>
        <row r="14">
          <cell r="A14" t="str">
            <v>03.329.00</v>
          </cell>
          <cell r="B14" t="str">
            <v>CONCRETO DE CIMENTO PORTLAND</v>
          </cell>
          <cell r="D14">
            <v>300</v>
          </cell>
          <cell r="E14" t="str">
            <v>m</v>
          </cell>
          <cell r="F14">
            <v>5.5E-2</v>
          </cell>
          <cell r="G14" t="str">
            <v>m3/m</v>
          </cell>
          <cell r="H14">
            <v>16.5</v>
          </cell>
          <cell r="I14">
            <v>123.85000000000001</v>
          </cell>
          <cell r="J14">
            <v>2043.53</v>
          </cell>
        </row>
        <row r="15">
          <cell r="A15" t="str">
            <v>03.370.00</v>
          </cell>
          <cell r="B15" t="str">
            <v>FORMAS</v>
          </cell>
          <cell r="D15">
            <v>300</v>
          </cell>
          <cell r="E15" t="str">
            <v>m</v>
          </cell>
          <cell r="F15">
            <v>0.6</v>
          </cell>
          <cell r="G15" t="str">
            <v>m2/m</v>
          </cell>
          <cell r="H15">
            <v>180</v>
          </cell>
          <cell r="I15">
            <v>23.6</v>
          </cell>
          <cell r="J15">
            <v>4248</v>
          </cell>
        </row>
        <row r="16">
          <cell r="A16" t="str">
            <v>03.940.00</v>
          </cell>
          <cell r="B16" t="str">
            <v>REATERRO APILOADO</v>
          </cell>
          <cell r="D16">
            <v>300</v>
          </cell>
          <cell r="E16" t="str">
            <v>m</v>
          </cell>
          <cell r="F16">
            <v>7.4999999999999997E-3</v>
          </cell>
          <cell r="G16" t="str">
            <v>m3/m</v>
          </cell>
          <cell r="H16">
            <v>2.25</v>
          </cell>
          <cell r="I16">
            <v>3.95</v>
          </cell>
          <cell r="J16">
            <v>8.89</v>
          </cell>
        </row>
        <row r="17">
          <cell r="A17" t="str">
            <v>04.000.00</v>
          </cell>
          <cell r="B17" t="str">
            <v>ESCAVAÇÃO MANUAL</v>
          </cell>
          <cell r="D17">
            <v>300</v>
          </cell>
          <cell r="E17" t="str">
            <v>m</v>
          </cell>
          <cell r="F17">
            <v>0.11899999999999999</v>
          </cell>
          <cell r="G17" t="str">
            <v>m3/m</v>
          </cell>
          <cell r="H17">
            <v>35.700000000000003</v>
          </cell>
          <cell r="I17">
            <v>9.6199999999999992</v>
          </cell>
          <cell r="J17">
            <v>343.43</v>
          </cell>
        </row>
        <row r="18">
          <cell r="A18" t="str">
            <v>08.100.00</v>
          </cell>
          <cell r="B18" t="str">
            <v>TAPA BURACO</v>
          </cell>
          <cell r="D18">
            <v>608</v>
          </cell>
          <cell r="E18" t="str">
            <v>kmf</v>
          </cell>
          <cell r="F18">
            <v>6.2</v>
          </cell>
          <cell r="G18" t="str">
            <v>m3/kmf</v>
          </cell>
          <cell r="H18">
            <v>3769.6</v>
          </cell>
          <cell r="I18">
            <v>71.87</v>
          </cell>
          <cell r="J18">
            <v>270921.15000000002</v>
          </cell>
        </row>
        <row r="19">
          <cell r="A19" t="str">
            <v>08.101.01</v>
          </cell>
          <cell r="B19" t="str">
            <v>REMENDO PROFUNDO C/.DEM. MANUAL</v>
          </cell>
          <cell r="D19">
            <v>608</v>
          </cell>
          <cell r="E19" t="str">
            <v>kmf</v>
          </cell>
          <cell r="F19">
            <v>2.1</v>
          </cell>
          <cell r="G19" t="str">
            <v>m3/kmf</v>
          </cell>
          <cell r="H19">
            <v>1276.8</v>
          </cell>
          <cell r="I19">
            <v>76.97</v>
          </cell>
          <cell r="J19">
            <v>98275.3</v>
          </cell>
        </row>
        <row r="20">
          <cell r="A20" t="str">
            <v>08.103.00</v>
          </cell>
          <cell r="B20" t="str">
            <v>SELAGEM DE TRINCAS</v>
          </cell>
          <cell r="D20">
            <v>608</v>
          </cell>
          <cell r="E20" t="str">
            <v>kmf</v>
          </cell>
          <cell r="F20">
            <v>116</v>
          </cell>
          <cell r="G20" t="str">
            <v>l/kmf</v>
          </cell>
          <cell r="H20">
            <v>70528</v>
          </cell>
          <cell r="I20">
            <v>1.43</v>
          </cell>
          <cell r="J20">
            <v>100855.03999999999</v>
          </cell>
        </row>
        <row r="21">
          <cell r="A21" t="str">
            <v>08.109.00</v>
          </cell>
          <cell r="B21" t="str">
            <v>CORREÇÃO DE DEF.C/MIST.BET. A FRIO</v>
          </cell>
          <cell r="D21">
            <v>608</v>
          </cell>
          <cell r="E21" t="str">
            <v>kmf</v>
          </cell>
          <cell r="F21">
            <v>3.2</v>
          </cell>
          <cell r="G21" t="str">
            <v>m3/kmf</v>
          </cell>
          <cell r="H21">
            <v>1945.6</v>
          </cell>
          <cell r="I21">
            <v>21.65</v>
          </cell>
          <cell r="J21">
            <v>42122.239999999998</v>
          </cell>
        </row>
        <row r="22">
          <cell r="A22" t="str">
            <v>08.300.01</v>
          </cell>
          <cell r="B22" t="str">
            <v>LIMPEZA DE SARJETA E MEIO FIO</v>
          </cell>
          <cell r="D22">
            <v>558900</v>
          </cell>
          <cell r="E22" t="str">
            <v>m</v>
          </cell>
          <cell r="F22">
            <v>1</v>
          </cell>
          <cell r="G22" t="str">
            <v>m/m</v>
          </cell>
          <cell r="H22">
            <v>558900</v>
          </cell>
          <cell r="I22">
            <v>0.13</v>
          </cell>
          <cell r="J22">
            <v>72657</v>
          </cell>
        </row>
        <row r="23">
          <cell r="A23" t="str">
            <v>08.301.02</v>
          </cell>
          <cell r="B23" t="str">
            <v>LIMPEZA DE VALA DE DRENAGEM</v>
          </cell>
          <cell r="D23">
            <v>46000</v>
          </cell>
          <cell r="E23" t="str">
            <v>m</v>
          </cell>
          <cell r="F23">
            <v>0.5</v>
          </cell>
          <cell r="G23" t="str">
            <v>m/m</v>
          </cell>
          <cell r="H23">
            <v>23000</v>
          </cell>
          <cell r="I23">
            <v>0.77</v>
          </cell>
          <cell r="J23">
            <v>17710</v>
          </cell>
        </row>
        <row r="24">
          <cell r="A24" t="str">
            <v>08.302.01</v>
          </cell>
          <cell r="B24" t="str">
            <v>LIMPEZA DE BUEIRO</v>
          </cell>
          <cell r="D24">
            <v>480</v>
          </cell>
          <cell r="E24" t="str">
            <v>ud</v>
          </cell>
          <cell r="F24">
            <v>1</v>
          </cell>
          <cell r="G24" t="str">
            <v>m3/ud</v>
          </cell>
          <cell r="H24">
            <v>480</v>
          </cell>
          <cell r="I24">
            <v>4.26</v>
          </cell>
          <cell r="J24">
            <v>2044.8</v>
          </cell>
        </row>
        <row r="25">
          <cell r="A25" t="str">
            <v>08.302.02</v>
          </cell>
          <cell r="B25" t="str">
            <v>DESOBSTRUÇÃO DE BUEIRO</v>
          </cell>
          <cell r="D25">
            <v>480</v>
          </cell>
          <cell r="E25" t="str">
            <v>ud</v>
          </cell>
          <cell r="F25">
            <v>0.5</v>
          </cell>
          <cell r="G25" t="str">
            <v>m3/ud</v>
          </cell>
          <cell r="H25">
            <v>240</v>
          </cell>
          <cell r="I25">
            <v>12.38</v>
          </cell>
          <cell r="J25">
            <v>2971.2</v>
          </cell>
        </row>
        <row r="26">
          <cell r="A26" t="str">
            <v>08.402.00</v>
          </cell>
          <cell r="B26" t="str">
            <v>CAIAÇÃO(M. FIO/SARJ./GUARDA CORPO)</v>
          </cell>
          <cell r="D26">
            <v>559688.30000000005</v>
          </cell>
          <cell r="E26" t="str">
            <v>m</v>
          </cell>
          <cell r="F26">
            <v>0.69999998213291215</v>
          </cell>
          <cell r="G26" t="str">
            <v>m2/m</v>
          </cell>
          <cell r="H26">
            <v>391781.8</v>
          </cell>
          <cell r="I26">
            <v>0.68700000000000006</v>
          </cell>
          <cell r="J26">
            <v>269154.09999999998</v>
          </cell>
        </row>
        <row r="27">
          <cell r="A27" t="str">
            <v>08.404.00</v>
          </cell>
          <cell r="B27" t="str">
            <v>RECOMP. TOTAL DE CERCA DE CONCRETO</v>
          </cell>
          <cell r="D27">
            <v>608000</v>
          </cell>
          <cell r="E27" t="str">
            <v>m</v>
          </cell>
          <cell r="F27">
            <v>0.05</v>
          </cell>
          <cell r="G27" t="str">
            <v>m/m</v>
          </cell>
          <cell r="H27">
            <v>30400</v>
          </cell>
          <cell r="I27">
            <v>4.6100000000000003</v>
          </cell>
          <cell r="J27">
            <v>140144</v>
          </cell>
        </row>
        <row r="28">
          <cell r="A28" t="str">
            <v>08.409.01</v>
          </cell>
          <cell r="B28" t="str">
            <v>LIMPEZA DE PLACA DE SINALIZAÇÃO</v>
          </cell>
          <cell r="D28">
            <v>500</v>
          </cell>
          <cell r="E28" t="str">
            <v>m2</v>
          </cell>
          <cell r="F28">
            <v>1</v>
          </cell>
          <cell r="G28" t="str">
            <v>m2/m2</v>
          </cell>
          <cell r="H28">
            <v>500</v>
          </cell>
          <cell r="I28">
            <v>2.21</v>
          </cell>
          <cell r="J28">
            <v>1105</v>
          </cell>
        </row>
        <row r="29">
          <cell r="A29" t="str">
            <v>08.500.00</v>
          </cell>
          <cell r="B29" t="str">
            <v>RECOMPOSIÇÃO MANUAL DE ATERRO</v>
          </cell>
          <cell r="D29">
            <v>304</v>
          </cell>
          <cell r="E29" t="str">
            <v>km</v>
          </cell>
          <cell r="F29">
            <v>6.8</v>
          </cell>
          <cell r="G29" t="str">
            <v>m3/km</v>
          </cell>
          <cell r="H29">
            <v>2067.1999999999998</v>
          </cell>
          <cell r="I29">
            <v>17.55</v>
          </cell>
          <cell r="J29">
            <v>36279.360000000001</v>
          </cell>
        </row>
        <row r="30">
          <cell r="A30" t="str">
            <v>08.510.00</v>
          </cell>
          <cell r="B30" t="str">
            <v>REMOÇÃO MANUAL DE BARREIRA</v>
          </cell>
          <cell r="D30">
            <v>304</v>
          </cell>
          <cell r="E30" t="str">
            <v>km</v>
          </cell>
          <cell r="F30">
            <v>8.5</v>
          </cell>
          <cell r="G30" t="str">
            <v>m3/km</v>
          </cell>
          <cell r="H30">
            <v>2584</v>
          </cell>
          <cell r="I30">
            <v>9.86</v>
          </cell>
          <cell r="J30">
            <v>25478.240000000002</v>
          </cell>
        </row>
        <row r="31">
          <cell r="A31" t="str">
            <v>08.900.00</v>
          </cell>
          <cell r="B31" t="str">
            <v>ROÇADA MANUAL</v>
          </cell>
          <cell r="D31">
            <v>304</v>
          </cell>
          <cell r="E31" t="str">
            <v>km</v>
          </cell>
          <cell r="F31">
            <v>1</v>
          </cell>
          <cell r="G31" t="str">
            <v>ha/km</v>
          </cell>
          <cell r="H31">
            <v>304</v>
          </cell>
          <cell r="I31">
            <v>355</v>
          </cell>
          <cell r="J31">
            <v>107920</v>
          </cell>
        </row>
        <row r="32">
          <cell r="A32" t="str">
            <v>08.910.00</v>
          </cell>
          <cell r="B32" t="str">
            <v>CAPINA MANUAL</v>
          </cell>
          <cell r="D32">
            <v>444736</v>
          </cell>
          <cell r="E32" t="str">
            <v>m2</v>
          </cell>
          <cell r="F32">
            <v>1.6</v>
          </cell>
          <cell r="G32" t="str">
            <v>m2/m</v>
          </cell>
          <cell r="H32">
            <v>711577.59999999998</v>
          </cell>
          <cell r="I32">
            <v>0.13</v>
          </cell>
          <cell r="J32">
            <v>92505.09</v>
          </cell>
        </row>
        <row r="33">
          <cell r="A33" t="str">
            <v>09.002.00</v>
          </cell>
          <cell r="B33" t="str">
            <v>TRANSP. EM CAMINHÃO BASCUL. 5 M3 (8,8 T)</v>
          </cell>
          <cell r="G33" t="str">
            <v>t.km</v>
          </cell>
          <cell r="H33">
            <v>876870.11</v>
          </cell>
          <cell r="I33">
            <v>0.22</v>
          </cell>
          <cell r="J33">
            <v>192911.42</v>
          </cell>
        </row>
        <row r="34">
          <cell r="A34" t="str">
            <v>09.002.01</v>
          </cell>
          <cell r="B34" t="str">
            <v>TRANSP. CAMINHÃO  CARROCERIA DE 4T</v>
          </cell>
          <cell r="G34" t="str">
            <v>t.km</v>
          </cell>
          <cell r="H34">
            <v>54989.22</v>
          </cell>
          <cell r="I34">
            <v>0.46</v>
          </cell>
          <cell r="J34">
            <v>25295.040000000001</v>
          </cell>
        </row>
        <row r="35">
          <cell r="A35" t="str">
            <v>09.002.03</v>
          </cell>
          <cell r="B35" t="str">
            <v>TRANSP. ESPECIAL EM BASC. DE 4,0 M3</v>
          </cell>
          <cell r="G35" t="str">
            <v>t.km</v>
          </cell>
          <cell r="H35">
            <v>766092.03839999996</v>
          </cell>
          <cell r="I35">
            <v>0.35</v>
          </cell>
          <cell r="J35">
            <v>268132.21000000002</v>
          </cell>
        </row>
        <row r="36">
          <cell r="A36" t="str">
            <v>E.4.12</v>
          </cell>
          <cell r="B36" t="str">
            <v>AUTOMÓVEL SEDAN</v>
          </cell>
          <cell r="D36">
            <v>12</v>
          </cell>
          <cell r="E36" t="str">
            <v>mês</v>
          </cell>
          <cell r="F36">
            <v>1</v>
          </cell>
          <cell r="G36" t="str">
            <v>mês/mês</v>
          </cell>
          <cell r="H36">
            <v>12</v>
          </cell>
          <cell r="I36">
            <v>2189.5500000000002</v>
          </cell>
          <cell r="J36">
            <v>26274.6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"/>
      <sheetName val="Junção"/>
      <sheetName val="SAP"/>
      <sheetName val="Marginal sul"/>
      <sheetName val="Complementos"/>
      <sheetName val="Planilhas"/>
      <sheetName val="Trechos"/>
      <sheetName val="LVD"/>
      <sheetName val="DRE"/>
      <sheetName val="PU_Décio"/>
      <sheetName val="ASF"/>
      <sheetName val="Ped"/>
      <sheetName val="cod SAP"/>
      <sheetName val="Resum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Item</v>
          </cell>
          <cell r="C4" t="str">
            <v>Descrição</v>
          </cell>
          <cell r="D4" t="str">
            <v>Unid</v>
          </cell>
          <cell r="E4" t="str">
            <v>PU Diurno</v>
          </cell>
          <cell r="F4" t="str">
            <v>PU Noturno</v>
          </cell>
        </row>
        <row r="5">
          <cell r="B5" t="str">
            <v>1.</v>
          </cell>
          <cell r="C5" t="str">
            <v>Fresagem e recomposição</v>
          </cell>
        </row>
        <row r="6">
          <cell r="B6" t="str">
            <v>P5001</v>
          </cell>
          <cell r="C6" t="str">
            <v xml:space="preserve">Fresagem 4 cm </v>
          </cell>
          <cell r="D6" t="str">
            <v>m2</v>
          </cell>
          <cell r="E6">
            <v>7.4880000000000004</v>
          </cell>
          <cell r="F6">
            <v>8.6112000000000002</v>
          </cell>
        </row>
        <row r="7">
          <cell r="B7" t="str">
            <v>P5002</v>
          </cell>
          <cell r="C7" t="str">
            <v xml:space="preserve">Fresagem 5 cm </v>
          </cell>
          <cell r="D7" t="str">
            <v>m2</v>
          </cell>
          <cell r="E7">
            <v>8.7360000000000007</v>
          </cell>
          <cell r="F7">
            <v>10.0464</v>
          </cell>
        </row>
        <row r="8">
          <cell r="B8" t="str">
            <v>P5003</v>
          </cell>
          <cell r="C8" t="str">
            <v xml:space="preserve">Fresagem 6 cm </v>
          </cell>
          <cell r="D8" t="str">
            <v>m2</v>
          </cell>
          <cell r="E8">
            <v>9.984</v>
          </cell>
          <cell r="F8">
            <v>11.481599999999998</v>
          </cell>
        </row>
        <row r="9">
          <cell r="B9" t="str">
            <v>P5004</v>
          </cell>
          <cell r="C9" t="str">
            <v xml:space="preserve">Fresagem 8 cm </v>
          </cell>
          <cell r="D9" t="str">
            <v>m2</v>
          </cell>
          <cell r="E9">
            <v>14.976000000000001</v>
          </cell>
          <cell r="F9">
            <v>17.2224</v>
          </cell>
        </row>
        <row r="10">
          <cell r="B10" t="str">
            <v>P5006</v>
          </cell>
          <cell r="C10" t="str">
            <v xml:space="preserve">Fresagem 12 cm </v>
          </cell>
          <cell r="D10" t="str">
            <v>m2</v>
          </cell>
          <cell r="E10">
            <v>19.968</v>
          </cell>
          <cell r="F10">
            <v>22.963199999999997</v>
          </cell>
        </row>
        <row r="11">
          <cell r="B11" t="str">
            <v>P2003</v>
          </cell>
          <cell r="C11" t="str">
            <v>Pintura de ligação</v>
          </cell>
          <cell r="D11" t="str">
            <v>m2</v>
          </cell>
          <cell r="E11">
            <v>1.768</v>
          </cell>
          <cell r="F11">
            <v>2.0331999999999999</v>
          </cell>
        </row>
        <row r="12">
          <cell r="B12" t="str">
            <v>P3010</v>
          </cell>
          <cell r="C12" t="str">
            <v>CBUQ - fresagem</v>
          </cell>
          <cell r="D12" t="str">
            <v>m3</v>
          </cell>
          <cell r="E12">
            <v>407.93257333333372</v>
          </cell>
          <cell r="F12">
            <v>469.12245933333372</v>
          </cell>
        </row>
        <row r="13">
          <cell r="B13" t="str">
            <v>2.</v>
          </cell>
          <cell r="C13" t="str">
            <v>Reconstrução</v>
          </cell>
        </row>
        <row r="14">
          <cell r="B14" t="str">
            <v>P5014</v>
          </cell>
          <cell r="C14" t="str">
            <v>Remoção de pavimento</v>
          </cell>
          <cell r="D14" t="str">
            <v>m3</v>
          </cell>
          <cell r="E14">
            <v>36.4</v>
          </cell>
          <cell r="F14">
            <v>41.859999999999992</v>
          </cell>
        </row>
        <row r="15">
          <cell r="B15" t="str">
            <v>P1001</v>
          </cell>
          <cell r="C15" t="str">
            <v>Reestabilização da camada remanescente</v>
          </cell>
          <cell r="D15" t="str">
            <v>m2</v>
          </cell>
          <cell r="E15">
            <v>8.975200000000001</v>
          </cell>
          <cell r="F15">
            <v>10.321480000000001</v>
          </cell>
        </row>
        <row r="16">
          <cell r="B16" t="str">
            <v>P1013</v>
          </cell>
          <cell r="C16" t="str">
            <v>Sub-base de pedra rachão</v>
          </cell>
          <cell r="D16" t="str">
            <v>m3</v>
          </cell>
          <cell r="E16">
            <v>114.4</v>
          </cell>
          <cell r="F16">
            <v>131.56</v>
          </cell>
        </row>
        <row r="17">
          <cell r="B17" t="str">
            <v>P1010</v>
          </cell>
          <cell r="C17" t="str">
            <v>Sub-base ou base de brita graduada simples</v>
          </cell>
          <cell r="D17" t="str">
            <v>m3</v>
          </cell>
          <cell r="E17">
            <v>130</v>
          </cell>
          <cell r="F17">
            <v>149.5</v>
          </cell>
        </row>
        <row r="18">
          <cell r="B18" t="str">
            <v>P2001</v>
          </cell>
          <cell r="C18" t="str">
            <v>Imprimação</v>
          </cell>
          <cell r="D18" t="str">
            <v>m2</v>
          </cell>
          <cell r="E18">
            <v>2.9327999999999999</v>
          </cell>
          <cell r="F18">
            <v>3.3727199999999997</v>
          </cell>
        </row>
        <row r="19">
          <cell r="B19" t="str">
            <v>P2003</v>
          </cell>
          <cell r="C19" t="str">
            <v>Pintura de ligação</v>
          </cell>
          <cell r="D19" t="str">
            <v>m2</v>
          </cell>
          <cell r="E19">
            <v>1.768</v>
          </cell>
          <cell r="F19">
            <v>2.0331999999999999</v>
          </cell>
        </row>
        <row r="20">
          <cell r="B20" t="str">
            <v>P3024</v>
          </cell>
          <cell r="C20" t="str">
            <v>Binder</v>
          </cell>
          <cell r="D20" t="str">
            <v>m3</v>
          </cell>
          <cell r="E20">
            <v>394.33600000000001</v>
          </cell>
          <cell r="F20">
            <v>453.4864</v>
          </cell>
        </row>
        <row r="21">
          <cell r="B21" t="str">
            <v>P3012</v>
          </cell>
          <cell r="C21" t="str">
            <v>CBUQ - Reconstrução</v>
          </cell>
          <cell r="D21" t="str">
            <v>m3</v>
          </cell>
          <cell r="E21">
            <v>407.93257333333372</v>
          </cell>
          <cell r="F21">
            <v>469.12245933333372</v>
          </cell>
        </row>
        <row r="22">
          <cell r="B22" t="str">
            <v>3.</v>
          </cell>
          <cell r="C22" t="str">
            <v>Drenagem</v>
          </cell>
        </row>
        <row r="23">
          <cell r="B23" t="str">
            <v>D1613</v>
          </cell>
          <cell r="C23" t="str">
            <v>Encaixe de dreno em dispositivo existente</v>
          </cell>
          <cell r="D23" t="str">
            <v>un</v>
          </cell>
          <cell r="E23">
            <v>124.80000000000001</v>
          </cell>
          <cell r="F23">
            <v>143.52000000000001</v>
          </cell>
        </row>
        <row r="24">
          <cell r="B24" t="str">
            <v>D1528</v>
          </cell>
          <cell r="C24" t="str">
            <v>Boca de saída</v>
          </cell>
          <cell r="D24" t="str">
            <v>un</v>
          </cell>
          <cell r="E24">
            <v>208</v>
          </cell>
          <cell r="F24">
            <v>239.2</v>
          </cell>
        </row>
        <row r="25">
          <cell r="B25" t="str">
            <v>D2438</v>
          </cell>
          <cell r="C25" t="str">
            <v xml:space="preserve">Dreno transversal pavimento </v>
          </cell>
          <cell r="D25" t="str">
            <v>m</v>
          </cell>
          <cell r="E25">
            <v>97.801600000000008</v>
          </cell>
          <cell r="F25">
            <v>112.47184</v>
          </cell>
        </row>
        <row r="26">
          <cell r="B26" t="str">
            <v>D2439</v>
          </cell>
          <cell r="C26" t="str">
            <v>Dreno transversal em solo</v>
          </cell>
          <cell r="D26" t="str">
            <v>m</v>
          </cell>
          <cell r="E26">
            <v>46.935200000000002</v>
          </cell>
          <cell r="F26">
            <v>53.975479999999997</v>
          </cell>
        </row>
        <row r="27">
          <cell r="B27" t="str">
            <v>D2441</v>
          </cell>
          <cell r="C27" t="str">
            <v>Dreno longitudinal reconstrução</v>
          </cell>
          <cell r="D27" t="str">
            <v>m</v>
          </cell>
          <cell r="E27">
            <v>69.16</v>
          </cell>
          <cell r="F27">
            <v>79.533999999999992</v>
          </cell>
        </row>
        <row r="28">
          <cell r="B28" t="str">
            <v>D2442</v>
          </cell>
          <cell r="C28" t="str">
            <v>Dreno profundo</v>
          </cell>
          <cell r="D28" t="str">
            <v>m</v>
          </cell>
          <cell r="E28">
            <v>162.864</v>
          </cell>
          <cell r="F28">
            <v>187.2936</v>
          </cell>
        </row>
        <row r="29">
          <cell r="B29" t="str">
            <v>D2440</v>
          </cell>
          <cell r="C29" t="str">
            <v>Dreno longitudinal coletor</v>
          </cell>
          <cell r="D29" t="str">
            <v>m</v>
          </cell>
          <cell r="E29">
            <v>93.017600000000002</v>
          </cell>
          <cell r="F29">
            <v>106.97023999999999</v>
          </cell>
        </row>
        <row r="30">
          <cell r="B30" t="str">
            <v>D2009</v>
          </cell>
          <cell r="C30" t="str">
            <v>Sarjeta triangular de concreto, tipo STC - 01</v>
          </cell>
          <cell r="D30" t="str">
            <v>m</v>
          </cell>
          <cell r="E30">
            <v>83.2</v>
          </cell>
          <cell r="F30">
            <v>95.679999999999993</v>
          </cell>
        </row>
        <row r="31">
          <cell r="B31" t="str">
            <v>mfc02</v>
          </cell>
          <cell r="C31" t="str">
            <v>Meio fio de concreto - MFC2</v>
          </cell>
          <cell r="D31" t="str">
            <v>m</v>
          </cell>
          <cell r="E31">
            <v>88.4</v>
          </cell>
          <cell r="F31">
            <v>101.66</v>
          </cell>
        </row>
        <row r="32">
          <cell r="B32" t="str">
            <v>4.</v>
          </cell>
          <cell r="C32" t="str">
            <v>Micro Revestimento a quente</v>
          </cell>
        </row>
        <row r="33">
          <cell r="B33" t="str">
            <v>P3030</v>
          </cell>
          <cell r="C33" t="str">
            <v>Micro revestimento a quente com polímero (esp = 2,5 cm)</v>
          </cell>
          <cell r="D33" t="str">
            <v>m2</v>
          </cell>
          <cell r="E33">
            <v>10.876667550000009</v>
          </cell>
          <cell r="F33">
            <v>12.508167682500011</v>
          </cell>
        </row>
        <row r="34">
          <cell r="B34" t="str">
            <v>P2005</v>
          </cell>
          <cell r="C34" t="str">
            <v>Pintura de ligação com polímero</v>
          </cell>
          <cell r="D34" t="str">
            <v>m2</v>
          </cell>
          <cell r="E34">
            <v>2.2359999999999998</v>
          </cell>
          <cell r="F34">
            <v>2.5713999999999997</v>
          </cell>
        </row>
        <row r="35">
          <cell r="B35" t="str">
            <v>P3029</v>
          </cell>
          <cell r="C35" t="str">
            <v>Micro revestimento a quente sem polímero (esp = 2,5 cm)</v>
          </cell>
          <cell r="D35" t="str">
            <v>m2</v>
          </cell>
          <cell r="E35">
            <v>10.876667550000009</v>
          </cell>
          <cell r="F35">
            <v>12.508167682500011</v>
          </cell>
        </row>
        <row r="36">
          <cell r="B36" t="str">
            <v>P2003</v>
          </cell>
          <cell r="C36" t="str">
            <v>Pintura de ligação para reforço</v>
          </cell>
          <cell r="D36" t="str">
            <v>m2</v>
          </cell>
          <cell r="E36">
            <v>1.768</v>
          </cell>
          <cell r="F36">
            <v>2.0331999999999999</v>
          </cell>
        </row>
        <row r="37">
          <cell r="B37" t="str">
            <v>4.</v>
          </cell>
          <cell r="C37" t="str">
            <v>Micro Revestimento frio</v>
          </cell>
        </row>
        <row r="38">
          <cell r="B38" t="str">
            <v>micro a frio</v>
          </cell>
          <cell r="C38" t="str">
            <v>Micro revestimento a frio</v>
          </cell>
          <cell r="D38" t="str">
            <v>m2</v>
          </cell>
          <cell r="E38">
            <v>9.5</v>
          </cell>
          <cell r="F38">
            <v>9.5</v>
          </cell>
        </row>
        <row r="39">
          <cell r="B39" t="str">
            <v>6.</v>
          </cell>
          <cell r="C39" t="str">
            <v>Reforço do Pavimento</v>
          </cell>
        </row>
        <row r="40">
          <cell r="B40" t="str">
            <v>P3008</v>
          </cell>
          <cell r="C40" t="str">
            <v>CBUQ para reforço</v>
          </cell>
          <cell r="D40" t="str">
            <v>m3</v>
          </cell>
          <cell r="E40">
            <v>387.29844466666691</v>
          </cell>
          <cell r="F40">
            <v>445.39321136666689</v>
          </cell>
        </row>
        <row r="41">
          <cell r="B41" t="str">
            <v>P2003</v>
          </cell>
          <cell r="C41" t="str">
            <v>Pintura de ligação para reforço</v>
          </cell>
          <cell r="D41" t="str">
            <v>m2</v>
          </cell>
          <cell r="E41">
            <v>1.768</v>
          </cell>
          <cell r="F41">
            <v>2.0331999999999999</v>
          </cell>
        </row>
        <row r="42">
          <cell r="B42" t="str">
            <v>4.</v>
          </cell>
          <cell r="C42" t="str">
            <v>Sinalização Horizontal</v>
          </cell>
        </row>
        <row r="43">
          <cell r="B43" t="str">
            <v>S5001</v>
          </cell>
          <cell r="C43" t="str">
            <v>Sinalização horizontal, vinílica ou acrílica, aplicação mecânica, processo aspersão</v>
          </cell>
          <cell r="D43" t="str">
            <v>m2</v>
          </cell>
          <cell r="E43">
            <v>16.64</v>
          </cell>
          <cell r="F43">
            <v>19.135999999999999</v>
          </cell>
        </row>
        <row r="44">
          <cell r="B44" t="str">
            <v>S5002</v>
          </cell>
          <cell r="C44" t="str">
            <v>Sinalização horizontal, vinílica ou acrílica, aplicação manual, processo extrusão</v>
          </cell>
          <cell r="D44" t="str">
            <v>m2</v>
          </cell>
          <cell r="E44">
            <v>20.8</v>
          </cell>
          <cell r="F44">
            <v>23.919999999999998</v>
          </cell>
        </row>
        <row r="45">
          <cell r="B45" t="str">
            <v>S5012</v>
          </cell>
          <cell r="C45" t="str">
            <v>Fornecimento e implantação de tachas monodirecionais</v>
          </cell>
          <cell r="D45" t="str">
            <v>un</v>
          </cell>
          <cell r="E45">
            <v>12.48</v>
          </cell>
          <cell r="F45">
            <v>14.351999999999999</v>
          </cell>
        </row>
        <row r="46">
          <cell r="B46" t="str">
            <v>S5014</v>
          </cell>
          <cell r="C46" t="str">
            <v>Fornecimento e implantação de tachões monodirecionais</v>
          </cell>
          <cell r="D46" t="str">
            <v>un</v>
          </cell>
          <cell r="E46">
            <v>19.760000000000002</v>
          </cell>
          <cell r="F46">
            <v>22.724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  <sheetName val="CBR3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HAL"/>
    </sheetNames>
    <sheetDataSet>
      <sheetData sheetId="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Orçamento (2)"/>
      <sheetName val="Memoria de cálculo"/>
      <sheetName val="Banco de Dados"/>
      <sheetName val="TRANSPORTES"/>
      <sheetName val="Recomp.Mecaniz.Aterro"/>
      <sheetName val="Esc.Carg.Mat.Jazida Recomp."/>
      <sheetName val="Descida d'água DAD14"/>
      <sheetName val="Dissipador DEB 07"/>
      <sheetName val="Alvenaria de pedra"/>
      <sheetName val="Forma comum 1A0140101"/>
      <sheetName val="fORMA COMUM 2S0337000"/>
      <sheetName val="Concr. Estr. fck=18MPa"/>
      <sheetName val="Concr. fck12"/>
      <sheetName val="Concr fck 15 "/>
      <sheetName val="Conc ciclop 1A0151210"/>
      <sheetName val="Aço CA50"/>
      <sheetName val="Argamassa 1-3"/>
      <sheetName val="Argamassa 1-4"/>
      <sheetName val="Esc manual"/>
      <sheetName val="Compactação manual"/>
      <sheetName val="Corpo BSCC 2 X 2"/>
      <sheetName val="Forma compesada"/>
      <sheetName val="Concr 10 MPa"/>
      <sheetName val="Boca BSCC 2 X 2 "/>
      <sheetName val="Escor bueiro celular"/>
      <sheetName val="Transp. local basc 10 m3 rod pa"/>
      <sheetName val="Transp.Caminhão Carroc."/>
      <sheetName val="Corpo BDTC=1,00"/>
      <sheetName val="Boca BDTC=1,00"/>
      <sheetName val="MFC 05"/>
      <sheetName val="Lastro de brita"/>
      <sheetName val="Conc ciclop 3S0331000"/>
      <sheetName val="Subbase"/>
      <sheetName val="Base"/>
      <sheetName val="Imprimaçao"/>
      <sheetName val="Capa CBUQ"/>
      <sheetName val="Remoção capa"/>
      <sheetName val="Usinagem "/>
      <sheetName val="Enleivamento"/>
      <sheetName val="PINTURA DE FAIXA"/>
      <sheetName val="ANCORAGEM"/>
      <sheetName val="DEFENSA"/>
      <sheetName val="Rec  man aterro"/>
      <sheetName val="Esc solo Saturado"/>
      <sheetName val="Desc d'água aterro DAD-02"/>
      <sheetName val="Valeta prot VPA 03"/>
      <sheetName val="Guia de madeira"/>
      <sheetName val="Obtenção grama"/>
      <sheetName val="ESC. MAN VALA 1ª 1A0189101"/>
      <sheetName val="Esc man 1ª cat 3S0400000"/>
      <sheetName val="Esc car tra ate 50m"/>
      <sheetName val="Brita p-camada drenante"/>
      <sheetName val="Manta Geotêxtil"/>
      <sheetName val="Colchão areia"/>
      <sheetName val="DISSIPADOR DED-01"/>
      <sheetName val="Plan11"/>
      <sheetName val="MAPA DE CUBAÇÃO"/>
      <sheetName val="CG"/>
    </sheetNames>
    <sheetDataSet>
      <sheetData sheetId="0"/>
      <sheetData sheetId="1"/>
      <sheetData sheetId="2"/>
      <sheetData sheetId="3" refreshError="1">
        <row r="5">
          <cell r="A5" t="str">
            <v>3 S 08 501 00</v>
          </cell>
          <cell r="B5" t="str">
            <v>Recomposição mecanizada de aterro</v>
          </cell>
          <cell r="C5" t="str">
            <v>m³</v>
          </cell>
          <cell r="D5">
            <v>14.12</v>
          </cell>
        </row>
        <row r="6">
          <cell r="A6" t="str">
            <v>1 A 00 002 05</v>
          </cell>
          <cell r="B6" t="str">
            <v>Transporte local c/ basc. 10m³ em rod. pav.</v>
          </cell>
          <cell r="C6" t="str">
            <v>tkm</v>
          </cell>
          <cell r="D6">
            <v>0.36</v>
          </cell>
        </row>
        <row r="7">
          <cell r="A7" t="str">
            <v>2 S 04 941 14</v>
          </cell>
          <cell r="B7" t="str">
            <v>Descida d'água atrros em degraus - arm - DAD 14</v>
          </cell>
          <cell r="C7" t="str">
            <v>m</v>
          </cell>
          <cell r="D7">
            <v>395.39979979999998</v>
          </cell>
        </row>
        <row r="8">
          <cell r="A8" t="str">
            <v>2 S 04 950 27</v>
          </cell>
          <cell r="B8" t="str">
            <v>Dissipador de energia - DEB 07</v>
          </cell>
          <cell r="C8" t="str">
            <v>und</v>
          </cell>
          <cell r="D8">
            <v>1342.0452846666665</v>
          </cell>
        </row>
        <row r="9">
          <cell r="A9" t="str">
            <v>1 A 01 890 01</v>
          </cell>
          <cell r="B9" t="str">
            <v>Escavação manual em material de 1ª cat</v>
          </cell>
          <cell r="C9" t="str">
            <v>m³</v>
          </cell>
          <cell r="D9">
            <v>12.597899999999997</v>
          </cell>
        </row>
        <row r="10">
          <cell r="A10" t="str">
            <v>1 A 01 893 01</v>
          </cell>
          <cell r="B10" t="str">
            <v xml:space="preserve"> Compactação manual</v>
          </cell>
          <cell r="C10" t="str">
            <v>m³</v>
          </cell>
          <cell r="D10">
            <v>6.7133333333333338</v>
          </cell>
        </row>
        <row r="11">
          <cell r="A11" t="str">
            <v>2 S 04 200 06</v>
          </cell>
          <cell r="B11" t="str">
            <v>Corpo DSCC 2,00 x 2,00 m alt 1,00 a 2,50 m</v>
          </cell>
          <cell r="C11" t="str">
            <v>m</v>
          </cell>
          <cell r="D11">
            <v>992.87830998499999</v>
          </cell>
        </row>
        <row r="12">
          <cell r="A12" t="str">
            <v>2 S 04 201 02</v>
          </cell>
          <cell r="B12" t="str">
            <v>Boca BSCC 2,00 x 2,00 m normal</v>
          </cell>
          <cell r="C12" t="str">
            <v>und</v>
          </cell>
          <cell r="D12">
            <v>7000.0516879999996</v>
          </cell>
        </row>
        <row r="13">
          <cell r="A13" t="str">
            <v>3 S 03 310 00</v>
          </cell>
          <cell r="B13" t="str">
            <v>Concreto Ciclópico</v>
          </cell>
          <cell r="C13" t="str">
            <v>m³</v>
          </cell>
          <cell r="D13">
            <v>198.25</v>
          </cell>
        </row>
        <row r="14">
          <cell r="A14" t="str">
            <v>2 S 03 370 00</v>
          </cell>
          <cell r="B14" t="str">
            <v>FÔRMA COMUM DE MADEIRA</v>
          </cell>
          <cell r="C14" t="str">
            <v>m²</v>
          </cell>
          <cell r="D14">
            <v>33.155405199999997</v>
          </cell>
        </row>
        <row r="15">
          <cell r="A15" t="str">
            <v>2 S 04 110 01</v>
          </cell>
          <cell r="B15" t="str">
            <v>Corpo BDTC D= 1,00 m</v>
          </cell>
          <cell r="C15" t="str">
            <v>m</v>
          </cell>
          <cell r="D15">
            <v>965.91</v>
          </cell>
        </row>
        <row r="16">
          <cell r="A16" t="str">
            <v>2 S 04 111 01</v>
          </cell>
          <cell r="B16" t="str">
            <v>Boca BDTC D=1,00m normal</v>
          </cell>
          <cell r="C16" t="str">
            <v>und</v>
          </cell>
          <cell r="D16">
            <v>1842.55</v>
          </cell>
        </row>
        <row r="17">
          <cell r="A17" t="str">
            <v>2 S 04 910 05</v>
          </cell>
          <cell r="B17" t="str">
            <v>MEIO FIO DE CONCRETO - MFC 05</v>
          </cell>
          <cell r="C17" t="str">
            <v>m</v>
          </cell>
          <cell r="D17">
            <v>19.79</v>
          </cell>
        </row>
        <row r="18">
          <cell r="A18" t="str">
            <v>1 A 00 002 40</v>
          </cell>
          <cell r="B18" t="str">
            <v>TRANSP.LOC. C/ CARROCERIA 15t EM RODOV. PAV.</v>
          </cell>
          <cell r="C18" t="str">
            <v>tkm</v>
          </cell>
          <cell r="D18">
            <v>0.43</v>
          </cell>
        </row>
        <row r="19">
          <cell r="A19" t="str">
            <v>5 S 02 200 00</v>
          </cell>
          <cell r="B19" t="str">
            <v>SUB-BASE SOLO ESTAB. GRAN. S/ MISTURA</v>
          </cell>
          <cell r="C19" t="str">
            <v>m³</v>
          </cell>
          <cell r="D19">
            <v>8.11</v>
          </cell>
        </row>
        <row r="20">
          <cell r="A20" t="str">
            <v>5 S 02 200 01</v>
          </cell>
          <cell r="B20" t="str">
            <v>BASE SOLO ESTAB. GRAN. S/ MISTURA</v>
          </cell>
          <cell r="C20" t="str">
            <v>m³</v>
          </cell>
          <cell r="D20">
            <v>8.11</v>
          </cell>
        </row>
        <row r="21">
          <cell r="A21" t="str">
            <v>5 S 02 300 00</v>
          </cell>
          <cell r="B21" t="str">
            <v>IMPRIMAÇÃO</v>
          </cell>
          <cell r="C21" t="str">
            <v>m²</v>
          </cell>
          <cell r="D21">
            <v>0.17</v>
          </cell>
        </row>
        <row r="22">
          <cell r="A22" t="str">
            <v>5 S 02 540 01</v>
          </cell>
          <cell r="B22" t="str">
            <v>CONC. BETUM. USIN. A QUENTE - CAPA DE ROLAMENTO</v>
          </cell>
          <cell r="C22" t="str">
            <v>t</v>
          </cell>
          <cell r="D22">
            <v>47.43</v>
          </cell>
        </row>
        <row r="23">
          <cell r="A23" t="str">
            <v>5 S 02 905 00</v>
          </cell>
          <cell r="B23" t="str">
            <v>REMOÇÃO MEC. DE REVEST. BETUMINOSO</v>
          </cell>
          <cell r="C23" t="str">
            <v>m³</v>
          </cell>
          <cell r="D23">
            <v>5.83</v>
          </cell>
        </row>
        <row r="24">
          <cell r="A24" t="str">
            <v>5 S 05 100 00</v>
          </cell>
          <cell r="B24" t="str">
            <v>ENLEIVAMENTO</v>
          </cell>
          <cell r="C24" t="str">
            <v>m²</v>
          </cell>
          <cell r="D24">
            <v>3.69</v>
          </cell>
        </row>
        <row r="25">
          <cell r="A25" t="str">
            <v>4 S 06 100 21</v>
          </cell>
          <cell r="B25" t="str">
            <v>PINTURA DE FAIXA - TINTA DURABILIDADE - 2 ANOS</v>
          </cell>
          <cell r="C25" t="str">
            <v>m²</v>
          </cell>
          <cell r="D25">
            <v>11.86</v>
          </cell>
        </row>
        <row r="26">
          <cell r="A26" t="str">
            <v>4 S 06 010 02</v>
          </cell>
          <cell r="B26" t="str">
            <v>ANCORAGEM DEFENSAS SEMI-MALEÁVEL SIMPLES</v>
          </cell>
          <cell r="C26" t="str">
            <v>m</v>
          </cell>
          <cell r="D26">
            <v>136.12</v>
          </cell>
        </row>
        <row r="27">
          <cell r="A27" t="str">
            <v>4 S 06 010 01</v>
          </cell>
          <cell r="B27" t="str">
            <v>DEFENSAS SEMI-MALEÁVEL SIMPLES</v>
          </cell>
          <cell r="C27" t="str">
            <v>m</v>
          </cell>
          <cell r="D27">
            <v>123.87</v>
          </cell>
        </row>
        <row r="28">
          <cell r="A28" t="str">
            <v>M01</v>
          </cell>
          <cell r="B28" t="str">
            <v>AQUISIÇÃO DE CM-30</v>
          </cell>
          <cell r="C28" t="str">
            <v>t</v>
          </cell>
          <cell r="D28">
            <v>1932.4841999999999</v>
          </cell>
        </row>
        <row r="29">
          <cell r="A29" t="str">
            <v>M02</v>
          </cell>
          <cell r="B29" t="str">
            <v>AQUISIÇÃO DE CAP-50/60</v>
          </cell>
          <cell r="C29" t="str">
            <v>t</v>
          </cell>
          <cell r="D29">
            <v>1405.0812000000001</v>
          </cell>
        </row>
        <row r="30">
          <cell r="A30" t="str">
            <v>T01</v>
          </cell>
          <cell r="B30" t="str">
            <v>TRANSPORTE DE CM-30 DMT=640 KM</v>
          </cell>
          <cell r="C30" t="str">
            <v>t</v>
          </cell>
          <cell r="D30">
            <v>99.980009999999993</v>
          </cell>
        </row>
        <row r="31">
          <cell r="A31" t="str">
            <v>T02</v>
          </cell>
          <cell r="B31" t="str">
            <v>TRANSPORTE DE CAP-50/60 DMT=640 KM</v>
          </cell>
          <cell r="C31" t="str">
            <v>t</v>
          </cell>
          <cell r="D31">
            <v>147.380944</v>
          </cell>
        </row>
        <row r="32">
          <cell r="A32" t="str">
            <v>2 S 01 300 05</v>
          </cell>
          <cell r="B32" t="str">
            <v>ESC. CARGA E TRANSP. SOLOS MOLES DMT 800 A 1000m</v>
          </cell>
          <cell r="C32" t="str">
            <v>m³</v>
          </cell>
          <cell r="D32">
            <v>12.27</v>
          </cell>
        </row>
        <row r="33">
          <cell r="A33" t="str">
            <v>3 S 08 500 00</v>
          </cell>
          <cell r="B33" t="str">
            <v>RECOMPOSIÇÃO MANUAL DE ATERRO</v>
          </cell>
          <cell r="C33" t="str">
            <v>m³</v>
          </cell>
          <cell r="D33">
            <v>48.82</v>
          </cell>
        </row>
        <row r="34">
          <cell r="A34" t="str">
            <v>2 S 04 941 02</v>
          </cell>
          <cell r="B34" t="str">
            <v>Descida d'água atrros em degraus - arm - DAD 02</v>
          </cell>
          <cell r="C34" t="str">
            <v>m</v>
          </cell>
          <cell r="D34">
            <v>104.4</v>
          </cell>
        </row>
        <row r="35">
          <cell r="A35" t="str">
            <v>2 S 04 401 03</v>
          </cell>
          <cell r="B35" t="str">
            <v>VALETA PROT. ATERRO C/ REVEST. CONCR - VPA-03</v>
          </cell>
          <cell r="C35" t="str">
            <v>m</v>
          </cell>
          <cell r="D35">
            <v>59.31</v>
          </cell>
        </row>
        <row r="36">
          <cell r="A36" t="str">
            <v>3 S 04 000 00</v>
          </cell>
          <cell r="B36" t="str">
            <v>ESC. MANUAL EM MATERIAL 1ª CAT.</v>
          </cell>
          <cell r="C36" t="str">
            <v>m³</v>
          </cell>
          <cell r="D36">
            <v>17.02</v>
          </cell>
        </row>
        <row r="37">
          <cell r="A37" t="str">
            <v>2 S 01 100 01</v>
          </cell>
          <cell r="B37" t="str">
            <v>ESCAVAÇÃO CARGA E TRANSP. MAT. 1ª CAT. DMT=50m</v>
          </cell>
          <cell r="C37" t="str">
            <v>m³</v>
          </cell>
          <cell r="D37">
            <v>1.1100000000000001</v>
          </cell>
        </row>
        <row r="38">
          <cell r="A38" t="str">
            <v>N001</v>
          </cell>
          <cell r="B38" t="str">
            <v>FORNC., TRANSP. E APL. DE BRITA P/ CAMADA DRENANTE DE ATERRO</v>
          </cell>
          <cell r="C38" t="str">
            <v>m³</v>
          </cell>
          <cell r="D38">
            <v>56.35</v>
          </cell>
        </row>
        <row r="39">
          <cell r="A39" t="str">
            <v>N002</v>
          </cell>
          <cell r="B39" t="str">
            <v>MANTA DE GEOTÊXTIL NÃO TECIDO AGULHADO, TIPO OP-30</v>
          </cell>
          <cell r="C39" t="str">
            <v>m²</v>
          </cell>
          <cell r="D39">
            <v>5.92</v>
          </cell>
        </row>
        <row r="40">
          <cell r="A40" t="str">
            <v>N003</v>
          </cell>
          <cell r="B40" t="str">
            <v>EXEC., DE COLCHÃO DRENANTE COM AREIA GROSSA P/ PÉ DO ATERRO</v>
          </cell>
          <cell r="C40" t="str">
            <v>m³</v>
          </cell>
          <cell r="D40">
            <v>34.92</v>
          </cell>
        </row>
        <row r="41">
          <cell r="A41" t="str">
            <v>2 S 04 950 51</v>
          </cell>
          <cell r="B41" t="str">
            <v>DISSIPADOR DE ENERGIA - DED 01</v>
          </cell>
          <cell r="C41" t="str">
            <v>und</v>
          </cell>
          <cell r="D41">
            <v>180.17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1"/>
      <sheetName val="Amostra 1 - Est 1612 LD"/>
      <sheetName val="Amostra 2 - Est 1620 LD"/>
      <sheetName val="Amostra 3 - Est 1630 LD"/>
      <sheetName val="Amostra 4 - Est 1640 LD"/>
      <sheetName val="Amostra 5 - Est 1650 LD"/>
      <sheetName val="Amostra 6 - Est 1660 LD"/>
      <sheetName val="Amostra 7 - Est 1670 LD"/>
      <sheetName val="Amostra 8 - Est 1680 LD"/>
      <sheetName val="Amostra 9 - Est 1690 LD"/>
      <sheetName val="Amostra 10 - Est 1700 LD"/>
      <sheetName val="Amostra 11 - Est 1710 LD"/>
      <sheetName val="Amostra 12 - Est 1720 LD"/>
      <sheetName val="Amostra 13 - Est 1730 LD"/>
      <sheetName val="Amostra 14 - Est 1740 LD"/>
      <sheetName val="Amostra 15 - Est 1750 LD"/>
      <sheetName val="Amostra 16 - Est 1760 LD"/>
      <sheetName val="Amostra 17 - Est 1770 LD"/>
      <sheetName val="Amostra 18 - Est 1780 LD"/>
      <sheetName val="Amostra 19 - Est 1790 LD"/>
      <sheetName val="Amostra 20 - Est 1800 LD"/>
      <sheetName val="Amostra 21 - Est 1810 LD"/>
      <sheetName val="tabamvar"/>
      <sheetName val="Resumo"/>
      <sheetName val="Gráficos"/>
      <sheetName val="GC ESP TEMP"/>
      <sheetName val=" Pintura de Ligação"/>
      <sheetName val="Folha_1"/>
      <sheetName val="Amostra_1_-_Est_1612_LD"/>
      <sheetName val="Amostra_2_-_Est_1620_LD"/>
      <sheetName val="Amostra_3_-_Est_1630_LD"/>
      <sheetName val="Amostra_4_-_Est_1640_LD"/>
      <sheetName val="Amostra_5_-_Est_1650_LD"/>
      <sheetName val="Amostra_6_-_Est_1660_LD"/>
      <sheetName val="Amostra_7_-_Est_1670_LD"/>
      <sheetName val="Amostra_8_-_Est_1680_LD"/>
      <sheetName val="Amostra_9_-_Est_1690_LD"/>
      <sheetName val="Amostra_10_-_Est_1700_LD"/>
      <sheetName val="Amostra_11_-_Est_1710_LD"/>
      <sheetName val="Amostra_12_-_Est_1720_LD"/>
      <sheetName val="Amostra_13_-_Est_1730_LD"/>
      <sheetName val="Amostra_14_-_Est_1740_LD"/>
      <sheetName val="Amostra_15_-_Est_1750_LD"/>
      <sheetName val="Amostra_16_-_Est_1760_LD"/>
      <sheetName val="Amostra_17_-_Est_1770_LD"/>
      <sheetName val="Amostra_18_-_Est_1780_LD"/>
      <sheetName val="Amostra_19_-_Est_1790_LD"/>
      <sheetName val="Amostra_20_-_Est_1800_LD"/>
      <sheetName val="Amostra_21_-_Est_1810_LD"/>
      <sheetName val="GC_ESP_TEMP"/>
      <sheetName val="_Pintura_de_Ligação"/>
    </sheetNames>
    <sheetDataSet>
      <sheetData sheetId="0"/>
      <sheetData sheetId="1"/>
      <sheetData sheetId="2"/>
      <sheetData sheetId="3">
        <row r="13">
          <cell r="L13" t="str">
            <v>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>
        <row r="13">
          <cell r="L13" t="str">
            <v>s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59,00 A 558,040"/>
      <sheetName val="552,00 A 551,00"/>
      <sheetName val="km 550,00 A 549,00"/>
    </sheetNames>
    <sheetDataSet>
      <sheetData sheetId="0" refreshError="1"/>
      <sheetData sheetId="1" refreshError="1"/>
      <sheetData sheetId="2">
        <row r="72">
          <cell r="Z72" t="str">
            <v>DO</v>
          </cell>
          <cell r="AA72" t="str">
            <v>D1</v>
          </cell>
        </row>
        <row r="73">
          <cell r="Y73">
            <v>550</v>
          </cell>
          <cell r="Z73">
            <v>82.41</v>
          </cell>
          <cell r="AA73">
            <v>48.239999999999995</v>
          </cell>
        </row>
        <row r="74">
          <cell r="Y74">
            <v>549.98</v>
          </cell>
          <cell r="Z74">
            <v>72.359999999999985</v>
          </cell>
          <cell r="AA74">
            <v>16.079999999999998</v>
          </cell>
        </row>
        <row r="75">
          <cell r="Y75">
            <v>549.96</v>
          </cell>
          <cell r="Z75">
            <v>70.349999999999994</v>
          </cell>
          <cell r="AA75">
            <v>48.239999999999995</v>
          </cell>
        </row>
        <row r="76">
          <cell r="Y76">
            <v>549.94000000000005</v>
          </cell>
          <cell r="Z76">
            <v>72.359999999999985</v>
          </cell>
          <cell r="AA76">
            <v>54.269999999999996</v>
          </cell>
        </row>
        <row r="77">
          <cell r="Y77">
            <v>549.92000000000007</v>
          </cell>
          <cell r="Z77">
            <v>42.209999999999994</v>
          </cell>
          <cell r="AA77">
            <v>26.129999999999995</v>
          </cell>
        </row>
        <row r="78">
          <cell r="Y78">
            <v>549.90000000000009</v>
          </cell>
          <cell r="Z78">
            <v>90.449999999999989</v>
          </cell>
          <cell r="AA78">
            <v>20.099999999999998</v>
          </cell>
        </row>
        <row r="79">
          <cell r="Y79">
            <v>549.88000000000011</v>
          </cell>
          <cell r="Z79">
            <v>142.70999999999998</v>
          </cell>
          <cell r="AA79">
            <v>86.429999999999993</v>
          </cell>
        </row>
        <row r="80">
          <cell r="Y80">
            <v>549.86000000000013</v>
          </cell>
          <cell r="Z80">
            <v>104.51999999999998</v>
          </cell>
          <cell r="AA80">
            <v>70.349999999999994</v>
          </cell>
        </row>
        <row r="81">
          <cell r="Y81">
            <v>549.84000000000015</v>
          </cell>
          <cell r="Z81">
            <v>110.54999999999998</v>
          </cell>
          <cell r="AA81">
            <v>64.319999999999993</v>
          </cell>
        </row>
        <row r="82">
          <cell r="Y82">
            <v>549.82000000000016</v>
          </cell>
          <cell r="Z82">
            <v>104.51999999999998</v>
          </cell>
          <cell r="AA82">
            <v>64.319999999999993</v>
          </cell>
        </row>
        <row r="83">
          <cell r="Y83">
            <v>549.80000000000018</v>
          </cell>
          <cell r="Z83">
            <v>76.38</v>
          </cell>
          <cell r="AA83">
            <v>42.209999999999994</v>
          </cell>
        </row>
        <row r="84">
          <cell r="Y84">
            <v>549.7800000000002</v>
          </cell>
          <cell r="Z84">
            <v>100.49999999999999</v>
          </cell>
          <cell r="AA84">
            <v>72.359999999999985</v>
          </cell>
        </row>
        <row r="85">
          <cell r="Y85">
            <v>549.76000000000022</v>
          </cell>
          <cell r="Z85">
            <v>106.52999999999999</v>
          </cell>
          <cell r="AA85">
            <v>60.3</v>
          </cell>
        </row>
        <row r="86">
          <cell r="Y86">
            <v>549.74000000000024</v>
          </cell>
          <cell r="Z86">
            <v>90.449999999999989</v>
          </cell>
          <cell r="AA86">
            <v>52.259999999999991</v>
          </cell>
        </row>
        <row r="87">
          <cell r="Y87">
            <v>549.72000000000025</v>
          </cell>
          <cell r="Z87">
            <v>66.33</v>
          </cell>
          <cell r="AA87">
            <v>26.129999999999995</v>
          </cell>
        </row>
        <row r="88">
          <cell r="Y88">
            <v>549.70000000000027</v>
          </cell>
          <cell r="Z88">
            <v>80.399999999999991</v>
          </cell>
          <cell r="AA88">
            <v>20.099999999999998</v>
          </cell>
        </row>
        <row r="89">
          <cell r="Y89">
            <v>549.68000000000029</v>
          </cell>
          <cell r="Z89">
            <v>100.49999999999999</v>
          </cell>
          <cell r="AA89">
            <v>38.19</v>
          </cell>
        </row>
        <row r="90">
          <cell r="Y90">
            <v>549.66000000000031</v>
          </cell>
          <cell r="Z90">
            <v>48.239999999999995</v>
          </cell>
          <cell r="AA90">
            <v>20.099999999999998</v>
          </cell>
        </row>
        <row r="91">
          <cell r="Y91">
            <v>549.64000000000033</v>
          </cell>
          <cell r="Z91">
            <v>48.239999999999995</v>
          </cell>
          <cell r="AA91">
            <v>38.19</v>
          </cell>
        </row>
        <row r="92">
          <cell r="Y92">
            <v>549.62000000000035</v>
          </cell>
          <cell r="Z92">
            <v>50.249999999999993</v>
          </cell>
          <cell r="AA92">
            <v>26.129999999999995</v>
          </cell>
        </row>
        <row r="93">
          <cell r="Y93">
            <v>549.60000000000036</v>
          </cell>
          <cell r="Z93">
            <v>52.259999999999991</v>
          </cell>
          <cell r="AA93">
            <v>12.059999999999999</v>
          </cell>
        </row>
        <row r="94">
          <cell r="Y94">
            <v>549.58000000000038</v>
          </cell>
          <cell r="Z94">
            <v>66.33</v>
          </cell>
          <cell r="AA94">
            <v>30.15</v>
          </cell>
        </row>
        <row r="95">
          <cell r="Y95">
            <v>549.5600000000004</v>
          </cell>
          <cell r="Z95">
            <v>86.429999999999993</v>
          </cell>
          <cell r="AA95">
            <v>54.269999999999996</v>
          </cell>
        </row>
        <row r="96">
          <cell r="Y96">
            <v>549.54000000000042</v>
          </cell>
          <cell r="Z96">
            <v>124.61999999999999</v>
          </cell>
          <cell r="AA96">
            <v>68.339999999999989</v>
          </cell>
        </row>
        <row r="97">
          <cell r="Y97">
            <v>549.52000000000044</v>
          </cell>
          <cell r="Z97">
            <v>64.319999999999993</v>
          </cell>
          <cell r="AA97">
            <v>52.259999999999991</v>
          </cell>
        </row>
        <row r="98">
          <cell r="Y98">
            <v>549.50000000000045</v>
          </cell>
          <cell r="Z98">
            <v>74.36999999999999</v>
          </cell>
          <cell r="AA98">
            <v>24.119999999999997</v>
          </cell>
        </row>
        <row r="99">
          <cell r="Y99">
            <v>549.48000000000047</v>
          </cell>
          <cell r="Z99">
            <v>68.339999999999989</v>
          </cell>
          <cell r="AA99">
            <v>42.209999999999994</v>
          </cell>
        </row>
        <row r="100">
          <cell r="Y100">
            <v>549.46000000000049</v>
          </cell>
          <cell r="Z100">
            <v>80.399999999999991</v>
          </cell>
          <cell r="AA100">
            <v>38.19</v>
          </cell>
        </row>
        <row r="101">
          <cell r="Y101">
            <v>549.44000000000051</v>
          </cell>
          <cell r="Z101">
            <v>62.309999999999995</v>
          </cell>
          <cell r="AA101">
            <v>28.139999999999997</v>
          </cell>
        </row>
        <row r="102">
          <cell r="Y102">
            <v>549.42000000000053</v>
          </cell>
          <cell r="Z102">
            <v>78.389999999999986</v>
          </cell>
          <cell r="AA102">
            <v>48.239999999999995</v>
          </cell>
        </row>
        <row r="103">
          <cell r="Y103">
            <v>549.40000000000055</v>
          </cell>
          <cell r="Z103">
            <v>80.399999999999991</v>
          </cell>
          <cell r="AA103">
            <v>38.19</v>
          </cell>
        </row>
        <row r="104">
          <cell r="Y104">
            <v>549.38000000000056</v>
          </cell>
          <cell r="Z104">
            <v>94.469999999999985</v>
          </cell>
          <cell r="AA104">
            <v>36.179999999999993</v>
          </cell>
        </row>
        <row r="105">
          <cell r="Y105">
            <v>549.36000000000058</v>
          </cell>
          <cell r="Z105">
            <v>26.129999999999995</v>
          </cell>
          <cell r="AA105">
            <v>18.089999999999996</v>
          </cell>
        </row>
        <row r="106">
          <cell r="Y106">
            <v>549.3400000000006</v>
          </cell>
          <cell r="Z106">
            <v>102.50999999999999</v>
          </cell>
          <cell r="AA106">
            <v>80.399999999999991</v>
          </cell>
        </row>
        <row r="107">
          <cell r="Y107">
            <v>549.32000000000062</v>
          </cell>
          <cell r="Z107">
            <v>76.38</v>
          </cell>
          <cell r="AA107">
            <v>52.259999999999991</v>
          </cell>
        </row>
        <row r="108">
          <cell r="Y108">
            <v>549.30000000000064</v>
          </cell>
          <cell r="Z108">
            <v>92.46</v>
          </cell>
          <cell r="AA108">
            <v>54.269999999999996</v>
          </cell>
        </row>
        <row r="109">
          <cell r="Y109">
            <v>549.28000000000065</v>
          </cell>
          <cell r="Z109">
            <v>116.57999999999998</v>
          </cell>
          <cell r="AA109">
            <v>10.049999999999999</v>
          </cell>
        </row>
        <row r="110">
          <cell r="Y110">
            <v>549.26000000000067</v>
          </cell>
          <cell r="Z110">
            <v>116.57999999999998</v>
          </cell>
          <cell r="AA110">
            <v>64.319999999999993</v>
          </cell>
        </row>
        <row r="111">
          <cell r="Y111">
            <v>549.24000000000069</v>
          </cell>
          <cell r="Z111">
            <v>98.49</v>
          </cell>
          <cell r="AA111">
            <v>48.239999999999995</v>
          </cell>
        </row>
        <row r="112">
          <cell r="Y112">
            <v>549.22000000000071</v>
          </cell>
          <cell r="Z112">
            <v>98.49</v>
          </cell>
          <cell r="AA112">
            <v>66.33</v>
          </cell>
        </row>
        <row r="113">
          <cell r="Y113">
            <v>549.20000000000073</v>
          </cell>
          <cell r="Z113">
            <v>116.57999999999998</v>
          </cell>
          <cell r="AA113">
            <v>62.309999999999995</v>
          </cell>
        </row>
        <row r="114">
          <cell r="Y114">
            <v>549.18000000000075</v>
          </cell>
          <cell r="Z114">
            <v>44.22</v>
          </cell>
          <cell r="AA114">
            <v>22.11</v>
          </cell>
        </row>
        <row r="115">
          <cell r="Y115">
            <v>549.16000000000076</v>
          </cell>
          <cell r="Z115">
            <v>98.49</v>
          </cell>
          <cell r="AA115">
            <v>62.309999999999995</v>
          </cell>
        </row>
        <row r="116">
          <cell r="Y116">
            <v>549.14000000000078</v>
          </cell>
          <cell r="Z116">
            <v>110.54999999999998</v>
          </cell>
          <cell r="AA116">
            <v>60.3</v>
          </cell>
        </row>
        <row r="117">
          <cell r="Y117">
            <v>549.1200000000008</v>
          </cell>
          <cell r="Z117">
            <v>128.63999999999999</v>
          </cell>
          <cell r="AA117">
            <v>48.239999999999995</v>
          </cell>
        </row>
        <row r="118">
          <cell r="Y118">
            <v>549.10000000000082</v>
          </cell>
          <cell r="Z118">
            <v>120.6</v>
          </cell>
          <cell r="AA118">
            <v>18.089999999999996</v>
          </cell>
        </row>
        <row r="119">
          <cell r="Y119">
            <v>549.08000000000084</v>
          </cell>
          <cell r="Z119">
            <v>98.49</v>
          </cell>
          <cell r="AA119">
            <v>26.129999999999995</v>
          </cell>
        </row>
        <row r="120">
          <cell r="Y120">
            <v>549.06000000000085</v>
          </cell>
          <cell r="Z120">
            <v>100.49999999999999</v>
          </cell>
          <cell r="AA120">
            <v>52.259999999999991</v>
          </cell>
        </row>
        <row r="121">
          <cell r="Y121">
            <v>549.04000000000087</v>
          </cell>
          <cell r="Z121">
            <v>84.419999999999987</v>
          </cell>
          <cell r="AA121">
            <v>46.23</v>
          </cell>
        </row>
        <row r="122">
          <cell r="Y122">
            <v>549.02000000000089</v>
          </cell>
          <cell r="Z122">
            <v>110.54999999999998</v>
          </cell>
          <cell r="AA122">
            <v>78.389999999999986</v>
          </cell>
        </row>
        <row r="123">
          <cell r="Y123">
            <v>549.00000000000091</v>
          </cell>
          <cell r="Z123">
            <v>76.38</v>
          </cell>
          <cell r="AA123">
            <v>34.169999999999995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C3">
            <v>60.964134991383446</v>
          </cell>
        </row>
        <row r="4">
          <cell r="C4">
            <v>67.747806208191548</v>
          </cell>
        </row>
        <row r="5">
          <cell r="C5">
            <v>74.264023326736492</v>
          </cell>
        </row>
        <row r="6">
          <cell r="C6">
            <v>77.635106010695324</v>
          </cell>
        </row>
        <row r="7">
          <cell r="C7">
            <v>78.676681324823704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"/>
      <sheetName val="Resumo"/>
      <sheetName val="POSTO DOM BOSCO"/>
      <sheetName val="Anual"/>
      <sheetName val="Feriados"/>
      <sheetName val="REST TREVO"/>
    </sheetNames>
    <sheetDataSet>
      <sheetData sheetId="0"/>
      <sheetData sheetId="1" refreshError="1"/>
      <sheetData sheetId="2" refreshError="1"/>
      <sheetData sheetId="3"/>
      <sheetData sheetId="4">
        <row r="4">
          <cell r="B4">
            <v>38718</v>
          </cell>
        </row>
        <row r="5">
          <cell r="B5">
            <v>38823</v>
          </cell>
        </row>
        <row r="6">
          <cell r="B6">
            <v>38825</v>
          </cell>
        </row>
        <row r="7">
          <cell r="B7">
            <v>38828</v>
          </cell>
        </row>
        <row r="8">
          <cell r="B8">
            <v>38838</v>
          </cell>
        </row>
        <row r="9">
          <cell r="B9">
            <v>38885</v>
          </cell>
        </row>
        <row r="10">
          <cell r="B10">
            <v>38967</v>
          </cell>
        </row>
        <row r="11">
          <cell r="B11">
            <v>39002</v>
          </cell>
        </row>
        <row r="12">
          <cell r="B12">
            <v>39023</v>
          </cell>
        </row>
        <row r="13">
          <cell r="B13">
            <v>39036</v>
          </cell>
        </row>
        <row r="14">
          <cell r="B14">
            <v>39076</v>
          </cell>
        </row>
        <row r="17">
          <cell r="B17">
            <v>38778</v>
          </cell>
        </row>
        <row r="18">
          <cell r="B18">
            <v>38818</v>
          </cell>
        </row>
        <row r="19">
          <cell r="B19">
            <v>38824</v>
          </cell>
        </row>
        <row r="20">
          <cell r="B20">
            <v>38851</v>
          </cell>
        </row>
        <row r="21">
          <cell r="B21">
            <v>38880</v>
          </cell>
        </row>
        <row r="22">
          <cell r="B22">
            <v>39002</v>
          </cell>
        </row>
        <row r="23">
          <cell r="B23">
            <v>38942</v>
          </cell>
        </row>
        <row r="24">
          <cell r="B24">
            <v>38990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ência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="75" zoomScaleSheetLayoutView="75" workbookViewId="0">
      <selection activeCell="F3" sqref="F3"/>
    </sheetView>
  </sheetViews>
  <sheetFormatPr defaultRowHeight="12.75"/>
  <cols>
    <col min="1" max="1" width="100.7109375" style="63" customWidth="1"/>
    <col min="2" max="16384" width="9.140625" style="63"/>
  </cols>
  <sheetData>
    <row r="1" spans="1:10" ht="91.5" customHeight="1">
      <c r="A1" s="286"/>
      <c r="B1" s="286"/>
      <c r="C1" s="286"/>
    </row>
    <row r="2" spans="1:10" ht="27" customHeight="1">
      <c r="A2" s="287"/>
      <c r="B2" s="287"/>
      <c r="C2" s="287"/>
    </row>
    <row r="3" spans="1:10" ht="30" customHeight="1">
      <c r="A3" s="287"/>
      <c r="B3" s="287"/>
      <c r="C3" s="287"/>
    </row>
    <row r="4" spans="1:10" ht="24.95" customHeight="1">
      <c r="A4" s="280" t="s">
        <v>132</v>
      </c>
      <c r="B4" s="280"/>
      <c r="C4" s="280"/>
      <c r="F4" s="119" t="s">
        <v>84</v>
      </c>
    </row>
    <row r="5" spans="1:10" ht="30" customHeight="1">
      <c r="A5" s="285"/>
      <c r="B5" s="285"/>
      <c r="C5" s="285"/>
    </row>
    <row r="6" spans="1:10" ht="30" customHeight="1">
      <c r="A6" s="285" t="s">
        <v>133</v>
      </c>
      <c r="B6" s="285"/>
      <c r="C6" s="285"/>
    </row>
    <row r="7" spans="1:10" ht="24.95" customHeight="1">
      <c r="A7" s="280"/>
      <c r="B7" s="280"/>
      <c r="C7" s="280"/>
    </row>
    <row r="8" spans="1:10" ht="24.95" customHeight="1">
      <c r="A8" s="280" t="s">
        <v>148</v>
      </c>
      <c r="B8" s="280"/>
      <c r="C8" s="280"/>
    </row>
    <row r="9" spans="1:10" ht="24.95" customHeight="1">
      <c r="A9" s="281"/>
      <c r="B9" s="281"/>
      <c r="C9" s="281"/>
    </row>
    <row r="10" spans="1:10" ht="24.95" customHeight="1">
      <c r="A10" s="280" t="s">
        <v>147</v>
      </c>
      <c r="B10" s="280"/>
      <c r="C10" s="280"/>
    </row>
    <row r="11" spans="1:10" ht="24.95" customHeight="1">
      <c r="A11" s="282"/>
      <c r="B11" s="282"/>
      <c r="C11" s="282"/>
    </row>
    <row r="12" spans="1:10" ht="24.95" customHeight="1">
      <c r="A12" s="283" t="s">
        <v>140</v>
      </c>
      <c r="B12" s="283"/>
      <c r="C12" s="283"/>
    </row>
    <row r="13" spans="1:10" ht="24.95" customHeight="1">
      <c r="A13" s="284"/>
      <c r="B13" s="284"/>
      <c r="C13" s="284"/>
      <c r="D13" s="64"/>
      <c r="E13" s="64"/>
      <c r="F13" s="64"/>
      <c r="G13" s="64"/>
      <c r="H13" s="64"/>
      <c r="I13" s="64"/>
      <c r="J13" s="64"/>
    </row>
    <row r="14" spans="1:10" ht="24.95" customHeight="1">
      <c r="A14" s="280"/>
      <c r="B14" s="280"/>
      <c r="C14" s="280"/>
      <c r="D14" s="64"/>
      <c r="E14" s="64"/>
      <c r="F14" s="64"/>
      <c r="G14" s="64"/>
      <c r="H14" s="64"/>
      <c r="I14" s="64"/>
      <c r="J14" s="64"/>
    </row>
    <row r="15" spans="1:10" ht="24.95" customHeight="1">
      <c r="A15" s="280" t="s">
        <v>134</v>
      </c>
      <c r="B15" s="280"/>
      <c r="C15" s="280"/>
      <c r="D15" s="64"/>
      <c r="E15" s="64"/>
      <c r="F15" s="64"/>
      <c r="G15" s="64"/>
      <c r="H15" s="64"/>
      <c r="I15" s="64"/>
      <c r="J15" s="64"/>
    </row>
    <row r="16" spans="1:10" ht="24.95" customHeight="1">
      <c r="A16" s="280"/>
      <c r="B16" s="280"/>
      <c r="C16" s="280"/>
      <c r="D16" s="64"/>
      <c r="E16" s="64"/>
      <c r="F16" s="64"/>
      <c r="G16" s="64"/>
      <c r="H16" s="64"/>
      <c r="I16" s="64"/>
      <c r="J16" s="64"/>
    </row>
    <row r="17" spans="1:10" ht="24.95" customHeight="1">
      <c r="A17" s="280" t="s">
        <v>135</v>
      </c>
      <c r="B17" s="280"/>
      <c r="C17" s="280"/>
      <c r="D17" s="64"/>
      <c r="E17" s="64"/>
      <c r="F17" s="64"/>
      <c r="G17" s="64"/>
      <c r="H17" s="64"/>
      <c r="I17" s="64"/>
      <c r="J17" s="64"/>
    </row>
    <row r="18" spans="1:10" ht="24.95" customHeight="1">
      <c r="A18" s="282"/>
      <c r="B18" s="282"/>
      <c r="C18" s="282"/>
      <c r="D18" s="64"/>
      <c r="E18" s="64"/>
      <c r="F18" s="64"/>
      <c r="G18" s="64"/>
      <c r="H18" s="64"/>
      <c r="I18" s="64"/>
      <c r="J18" s="64"/>
    </row>
    <row r="19" spans="1:10" ht="24.95" customHeight="1">
      <c r="A19" s="279" t="s">
        <v>136</v>
      </c>
      <c r="B19" s="279"/>
      <c r="C19" s="279"/>
      <c r="D19" s="64"/>
      <c r="E19" s="64"/>
      <c r="F19" s="64"/>
      <c r="G19" s="64"/>
      <c r="H19" s="64"/>
      <c r="I19" s="64"/>
      <c r="J19" s="64"/>
    </row>
    <row r="20" spans="1:10" ht="24.95" customHeight="1">
      <c r="A20" s="279"/>
      <c r="B20" s="279"/>
      <c r="C20" s="279"/>
      <c r="D20" s="65"/>
      <c r="E20" s="65"/>
      <c r="F20" s="66"/>
      <c r="G20" s="66"/>
      <c r="H20" s="66"/>
      <c r="I20" s="66"/>
      <c r="J20" s="66"/>
    </row>
    <row r="21" spans="1:10" ht="24.95" customHeight="1">
      <c r="A21" s="282" t="s">
        <v>137</v>
      </c>
      <c r="B21" s="282"/>
      <c r="C21" s="282"/>
      <c r="D21" s="65"/>
      <c r="E21" s="65"/>
      <c r="F21" s="66"/>
      <c r="G21" s="66"/>
      <c r="H21" s="66"/>
      <c r="I21" s="66"/>
      <c r="J21" s="66"/>
    </row>
    <row r="22" spans="1:10" ht="24.95" customHeight="1">
      <c r="A22" s="282" t="s">
        <v>138</v>
      </c>
      <c r="B22" s="282"/>
      <c r="C22" s="282"/>
      <c r="D22" s="64"/>
      <c r="E22" s="64"/>
      <c r="F22" s="64"/>
      <c r="G22" s="64"/>
      <c r="H22" s="64"/>
      <c r="I22" s="64"/>
      <c r="J22" s="64"/>
    </row>
    <row r="23" spans="1:10" ht="24.95" customHeight="1">
      <c r="A23" s="282" t="s">
        <v>141</v>
      </c>
      <c r="B23" s="282"/>
      <c r="C23" s="282"/>
      <c r="D23" s="64"/>
      <c r="E23" s="64"/>
      <c r="F23" s="64"/>
      <c r="G23" s="64"/>
      <c r="H23" s="64"/>
      <c r="I23" s="64"/>
      <c r="J23" s="64"/>
    </row>
    <row r="24" spans="1:10" ht="24.95" customHeight="1">
      <c r="A24" s="284" t="s">
        <v>166</v>
      </c>
      <c r="B24" s="284"/>
      <c r="C24" s="284"/>
      <c r="D24" s="64"/>
      <c r="E24" s="64"/>
      <c r="F24" s="64"/>
      <c r="G24" s="64"/>
      <c r="H24" s="64"/>
      <c r="I24" s="64"/>
      <c r="J24" s="64"/>
    </row>
    <row r="25" spans="1:10" ht="26.25" customHeight="1">
      <c r="A25" s="289"/>
      <c r="B25" s="289"/>
      <c r="C25" s="289"/>
      <c r="D25" s="64"/>
      <c r="E25" s="64"/>
      <c r="F25" s="64"/>
      <c r="G25" s="64"/>
      <c r="H25" s="64"/>
      <c r="I25" s="64"/>
      <c r="J25" s="64"/>
    </row>
    <row r="26" spans="1:10" ht="26.25" customHeight="1">
      <c r="A26" s="284" t="s">
        <v>139</v>
      </c>
      <c r="B26" s="284"/>
      <c r="C26" s="284"/>
      <c r="D26" s="64"/>
      <c r="E26" s="64"/>
      <c r="F26" s="64"/>
      <c r="G26" s="64"/>
      <c r="H26" s="64"/>
      <c r="I26" s="64"/>
      <c r="J26" s="64"/>
    </row>
    <row r="27" spans="1:10" ht="26.25" customHeight="1">
      <c r="A27" s="290"/>
      <c r="B27" s="291"/>
      <c r="C27" s="291"/>
      <c r="D27" s="64"/>
      <c r="E27" s="64"/>
      <c r="F27" s="64"/>
      <c r="G27" s="64"/>
      <c r="H27" s="64"/>
      <c r="I27" s="64"/>
      <c r="J27" s="64"/>
    </row>
    <row r="28" spans="1:10" ht="26.25" customHeight="1">
      <c r="A28" s="284" t="s">
        <v>226</v>
      </c>
      <c r="B28" s="284"/>
      <c r="C28" s="284"/>
      <c r="D28" s="64"/>
      <c r="E28" s="64"/>
      <c r="F28" s="64"/>
      <c r="G28" s="64"/>
      <c r="H28" s="64"/>
      <c r="I28" s="64"/>
      <c r="J28" s="64"/>
    </row>
    <row r="29" spans="1:10" ht="25.5" customHeight="1">
      <c r="A29" s="289"/>
      <c r="B29" s="289"/>
      <c r="C29" s="289"/>
    </row>
    <row r="30" spans="1:10" ht="25.5" customHeight="1">
      <c r="A30" s="288"/>
      <c r="B30" s="288"/>
      <c r="C30" s="288"/>
    </row>
    <row r="31" spans="1:10" ht="20.100000000000001" customHeight="1">
      <c r="A31" s="288"/>
      <c r="B31" s="288"/>
      <c r="C31" s="288"/>
    </row>
    <row r="32" spans="1:10" ht="25.5" customHeight="1">
      <c r="A32" s="68" t="s">
        <v>214</v>
      </c>
      <c r="B32" s="68"/>
      <c r="C32" s="68"/>
    </row>
    <row r="33" spans="1:3" ht="25.5" customHeight="1">
      <c r="A33" s="69" t="s">
        <v>172</v>
      </c>
      <c r="B33" s="69"/>
      <c r="C33" s="69"/>
    </row>
    <row r="34" spans="1:3" ht="25.5" customHeight="1">
      <c r="A34" s="67"/>
      <c r="B34" s="91"/>
      <c r="C34" s="91"/>
    </row>
  </sheetData>
  <mergeCells count="30">
    <mergeCell ref="A21:C21"/>
    <mergeCell ref="A22:C22"/>
    <mergeCell ref="A23:C23"/>
    <mergeCell ref="A30:C30"/>
    <mergeCell ref="A31:C31"/>
    <mergeCell ref="A29:C29"/>
    <mergeCell ref="A26:C26"/>
    <mergeCell ref="A24:C24"/>
    <mergeCell ref="A25:C25"/>
    <mergeCell ref="A27:C27"/>
    <mergeCell ref="A28:C28"/>
    <mergeCell ref="A6:C6"/>
    <mergeCell ref="A1:C1"/>
    <mergeCell ref="A2:C2"/>
    <mergeCell ref="A3:C3"/>
    <mergeCell ref="A4:C4"/>
    <mergeCell ref="A5:C5"/>
    <mergeCell ref="A19:C20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</mergeCells>
  <pageMargins left="0.51181102362204722" right="0.51181102362204722" top="0.78740157480314965" bottom="0.78740157480314965" header="0.31496062992125984" footer="0.31496062992125984"/>
  <pageSetup paperSize="9" scale="68" orientation="portrait" r:id="rId1"/>
  <headerFooter scaleWithDoc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opLeftCell="A22" workbookViewId="0">
      <selection activeCell="L5" sqref="L5"/>
    </sheetView>
  </sheetViews>
  <sheetFormatPr defaultRowHeight="12.75"/>
  <cols>
    <col min="1" max="1" width="11.5703125" style="136" customWidth="1"/>
    <col min="2" max="2" width="10.140625" style="136" customWidth="1"/>
    <col min="3" max="3" width="7.42578125" style="136" customWidth="1"/>
    <col min="4" max="4" width="8.28515625" style="136" customWidth="1"/>
    <col min="5" max="5" width="7.42578125" style="136" customWidth="1"/>
    <col min="6" max="6" width="8" style="136" customWidth="1"/>
    <col min="7" max="9" width="9.140625" style="136"/>
    <col min="10" max="10" width="13.42578125" style="136" customWidth="1"/>
    <col min="11" max="16384" width="9.140625" style="136"/>
  </cols>
  <sheetData>
    <row r="1" spans="1:10" ht="13.5" thickTop="1">
      <c r="A1" s="188"/>
      <c r="B1" s="187"/>
      <c r="C1" s="187"/>
      <c r="D1" s="187"/>
      <c r="E1" s="187"/>
      <c r="F1" s="187"/>
      <c r="G1" s="187"/>
      <c r="H1" s="187"/>
      <c r="I1" s="512"/>
      <c r="J1" s="513"/>
    </row>
    <row r="2" spans="1:10">
      <c r="A2" s="147"/>
      <c r="B2" s="146"/>
      <c r="C2" s="146"/>
      <c r="D2" s="146"/>
      <c r="E2" s="146"/>
      <c r="F2" s="146"/>
      <c r="G2" s="146"/>
      <c r="H2" s="146"/>
      <c r="I2" s="146"/>
      <c r="J2" s="145"/>
    </row>
    <row r="3" spans="1:10">
      <c r="A3" s="186"/>
      <c r="B3" s="149"/>
      <c r="C3" s="514" t="s">
        <v>208</v>
      </c>
      <c r="D3" s="515"/>
      <c r="E3" s="515"/>
      <c r="F3" s="515"/>
      <c r="G3" s="515"/>
      <c r="H3" s="515"/>
      <c r="I3" s="516"/>
      <c r="J3" s="145"/>
    </row>
    <row r="4" spans="1:10">
      <c r="A4" s="186"/>
      <c r="B4" s="149"/>
      <c r="C4" s="149"/>
      <c r="D4" s="149"/>
      <c r="E4" s="149"/>
      <c r="F4" s="149"/>
      <c r="G4" s="149"/>
      <c r="H4" s="149"/>
      <c r="I4" s="149"/>
      <c r="J4" s="145"/>
    </row>
    <row r="5" spans="1:10">
      <c r="A5" s="186"/>
      <c r="B5" s="149"/>
      <c r="C5" s="149"/>
      <c r="D5" s="149"/>
      <c r="E5" s="149"/>
      <c r="F5" s="149"/>
      <c r="G5" s="149"/>
      <c r="H5" s="149"/>
      <c r="I5" s="149"/>
      <c r="J5" s="145"/>
    </row>
    <row r="6" spans="1:10" ht="12.75" customHeight="1">
      <c r="A6" s="499" t="s">
        <v>207</v>
      </c>
      <c r="B6" s="500"/>
      <c r="C6" s="500"/>
      <c r="D6" s="500"/>
      <c r="E6" s="501"/>
      <c r="F6" s="509" t="s">
        <v>206</v>
      </c>
      <c r="G6" s="510"/>
      <c r="H6" s="510"/>
      <c r="I6" s="510"/>
      <c r="J6" s="511"/>
    </row>
    <row r="7" spans="1:10">
      <c r="A7" s="499" t="s">
        <v>205</v>
      </c>
      <c r="B7" s="500"/>
      <c r="C7" s="500"/>
      <c r="D7" s="500"/>
      <c r="E7" s="501"/>
      <c r="F7" s="509" t="s">
        <v>212</v>
      </c>
      <c r="G7" s="510"/>
      <c r="H7" s="510"/>
      <c r="I7" s="510"/>
      <c r="J7" s="511"/>
    </row>
    <row r="8" spans="1:10">
      <c r="A8" s="499" t="s">
        <v>204</v>
      </c>
      <c r="B8" s="500"/>
      <c r="C8" s="500"/>
      <c r="D8" s="500"/>
      <c r="E8" s="501"/>
      <c r="F8" s="509" t="s">
        <v>203</v>
      </c>
      <c r="G8" s="510"/>
      <c r="H8" s="510"/>
      <c r="I8" s="510"/>
      <c r="J8" s="511"/>
    </row>
    <row r="9" spans="1:10">
      <c r="A9" s="499" t="s">
        <v>202</v>
      </c>
      <c r="B9" s="500"/>
      <c r="C9" s="500"/>
      <c r="D9" s="500"/>
      <c r="E9" s="501"/>
      <c r="F9" s="502" t="s">
        <v>201</v>
      </c>
      <c r="G9" s="500"/>
      <c r="H9" s="500" t="s">
        <v>209</v>
      </c>
      <c r="I9" s="500"/>
      <c r="J9" s="503"/>
    </row>
    <row r="10" spans="1:10">
      <c r="A10" s="499" t="s">
        <v>200</v>
      </c>
      <c r="B10" s="500"/>
      <c r="C10" s="500"/>
      <c r="D10" s="500"/>
      <c r="E10" s="501"/>
      <c r="F10" s="502" t="s">
        <v>211</v>
      </c>
      <c r="G10" s="500"/>
      <c r="H10" s="500"/>
      <c r="I10" s="500"/>
      <c r="J10" s="503"/>
    </row>
    <row r="11" spans="1:10">
      <c r="A11" s="504"/>
      <c r="B11" s="505"/>
      <c r="C11" s="505"/>
      <c r="D11" s="505"/>
      <c r="E11" s="505"/>
      <c r="F11" s="502"/>
      <c r="G11" s="500"/>
      <c r="H11" s="500"/>
      <c r="I11" s="500"/>
      <c r="J11" s="503"/>
    </row>
    <row r="12" spans="1:10">
      <c r="A12" s="506" t="s">
        <v>199</v>
      </c>
      <c r="B12" s="507"/>
      <c r="C12" s="507"/>
      <c r="D12" s="507"/>
      <c r="E12" s="507"/>
      <c r="F12" s="507"/>
      <c r="G12" s="507"/>
      <c r="H12" s="507"/>
      <c r="I12" s="507"/>
      <c r="J12" s="508"/>
    </row>
    <row r="13" spans="1:10" ht="14.25" customHeight="1">
      <c r="A13" s="490" t="s">
        <v>198</v>
      </c>
      <c r="B13" s="492" t="s">
        <v>197</v>
      </c>
      <c r="C13" s="492"/>
      <c r="D13" s="492" t="s">
        <v>196</v>
      </c>
      <c r="E13" s="494" t="s">
        <v>195</v>
      </c>
      <c r="F13" s="494"/>
      <c r="G13" s="494"/>
      <c r="H13" s="494"/>
      <c r="I13" s="494"/>
      <c r="J13" s="495"/>
    </row>
    <row r="14" spans="1:10" ht="12.75" customHeight="1">
      <c r="A14" s="490"/>
      <c r="B14" s="492"/>
      <c r="C14" s="492"/>
      <c r="D14" s="492"/>
      <c r="E14" s="494" t="s">
        <v>194</v>
      </c>
      <c r="F14" s="494"/>
      <c r="G14" s="496" t="s">
        <v>193</v>
      </c>
      <c r="H14" s="497"/>
      <c r="I14" s="497"/>
      <c r="J14" s="498"/>
    </row>
    <row r="15" spans="1:10" ht="21" customHeight="1" thickBot="1">
      <c r="A15" s="491"/>
      <c r="B15" s="185" t="s">
        <v>192</v>
      </c>
      <c r="C15" s="185" t="s">
        <v>191</v>
      </c>
      <c r="D15" s="493"/>
      <c r="E15" s="184" t="s">
        <v>190</v>
      </c>
      <c r="F15" s="184" t="s">
        <v>189</v>
      </c>
      <c r="G15" s="184" t="s">
        <v>190</v>
      </c>
      <c r="H15" s="184" t="s">
        <v>188</v>
      </c>
      <c r="I15" s="184" t="s">
        <v>189</v>
      </c>
      <c r="J15" s="183" t="s">
        <v>188</v>
      </c>
    </row>
    <row r="16" spans="1:10">
      <c r="A16" s="475" t="s">
        <v>162</v>
      </c>
      <c r="B16" s="175">
        <v>76</v>
      </c>
      <c r="C16" s="175">
        <v>63.5</v>
      </c>
      <c r="D16" s="176">
        <v>3000</v>
      </c>
      <c r="E16" s="175">
        <v>38</v>
      </c>
      <c r="F16" s="175">
        <v>25</v>
      </c>
      <c r="G16" s="175"/>
      <c r="H16" s="175"/>
      <c r="I16" s="175"/>
      <c r="J16" s="182"/>
    </row>
    <row r="17" spans="1:17">
      <c r="A17" s="476"/>
      <c r="B17" s="178">
        <v>63.5</v>
      </c>
      <c r="C17" s="178">
        <v>50</v>
      </c>
      <c r="D17" s="179">
        <v>3000</v>
      </c>
      <c r="E17" s="178">
        <v>32</v>
      </c>
      <c r="F17" s="178">
        <v>21</v>
      </c>
      <c r="G17" s="178"/>
      <c r="H17" s="178"/>
      <c r="I17" s="178"/>
      <c r="J17" s="177"/>
    </row>
    <row r="18" spans="1:17">
      <c r="A18" s="476"/>
      <c r="B18" s="178">
        <v>50</v>
      </c>
      <c r="C18" s="178">
        <v>38</v>
      </c>
      <c r="D18" s="179">
        <v>3000</v>
      </c>
      <c r="E18" s="178">
        <v>25</v>
      </c>
      <c r="F18" s="178">
        <v>17</v>
      </c>
      <c r="G18" s="178"/>
      <c r="H18" s="178"/>
      <c r="I18" s="178"/>
      <c r="J18" s="177"/>
    </row>
    <row r="19" spans="1:17" ht="13.5" thickBot="1">
      <c r="A19" s="477"/>
      <c r="B19" s="171">
        <v>38</v>
      </c>
      <c r="C19" s="171">
        <v>32</v>
      </c>
      <c r="D19" s="172">
        <v>3000</v>
      </c>
      <c r="E19" s="171">
        <v>19</v>
      </c>
      <c r="F19" s="171">
        <v>12.7</v>
      </c>
      <c r="G19" s="171"/>
      <c r="H19" s="171"/>
      <c r="I19" s="171"/>
      <c r="J19" s="169"/>
    </row>
    <row r="20" spans="1:17">
      <c r="A20" s="478" t="s">
        <v>163</v>
      </c>
      <c r="B20" s="175">
        <v>32</v>
      </c>
      <c r="C20" s="175">
        <v>25</v>
      </c>
      <c r="D20" s="176">
        <v>2000</v>
      </c>
      <c r="E20" s="175">
        <v>16</v>
      </c>
      <c r="F20" s="175">
        <v>10.5</v>
      </c>
      <c r="G20" s="175"/>
      <c r="H20" s="175"/>
      <c r="I20" s="175"/>
      <c r="J20" s="182"/>
    </row>
    <row r="21" spans="1:17">
      <c r="A21" s="479"/>
      <c r="B21" s="178">
        <v>25</v>
      </c>
      <c r="C21" s="178">
        <v>19</v>
      </c>
      <c r="D21" s="179">
        <v>2000</v>
      </c>
      <c r="E21" s="178">
        <v>12.7</v>
      </c>
      <c r="F21" s="178">
        <v>8.5</v>
      </c>
      <c r="G21" s="178"/>
      <c r="H21" s="178"/>
      <c r="I21" s="178"/>
      <c r="J21" s="177"/>
    </row>
    <row r="22" spans="1:17" ht="13.5" thickBot="1">
      <c r="A22" s="480"/>
      <c r="B22" s="170">
        <v>19</v>
      </c>
      <c r="C22" s="170">
        <v>16</v>
      </c>
      <c r="D22" s="181">
        <v>2000</v>
      </c>
      <c r="E22" s="170">
        <v>9.5</v>
      </c>
      <c r="F22" s="170">
        <v>6.3</v>
      </c>
      <c r="G22" s="170"/>
      <c r="H22" s="170"/>
      <c r="I22" s="170"/>
      <c r="J22" s="173"/>
    </row>
    <row r="23" spans="1:17">
      <c r="A23" s="481" t="s">
        <v>164</v>
      </c>
      <c r="B23" s="175">
        <v>19</v>
      </c>
      <c r="C23" s="175">
        <v>16</v>
      </c>
      <c r="D23" s="176">
        <v>2000</v>
      </c>
      <c r="E23" s="175">
        <v>9.5</v>
      </c>
      <c r="F23" s="175">
        <v>6.3</v>
      </c>
      <c r="G23" s="175"/>
      <c r="H23" s="194">
        <f>(G23/D23)*100</f>
        <v>0</v>
      </c>
      <c r="I23" s="174"/>
      <c r="J23" s="195">
        <f>(I23/D23)*100</f>
        <v>0</v>
      </c>
    </row>
    <row r="24" spans="1:17">
      <c r="A24" s="482"/>
      <c r="B24" s="178">
        <v>16</v>
      </c>
      <c r="C24" s="178">
        <v>12.7</v>
      </c>
      <c r="D24" s="179">
        <v>2000</v>
      </c>
      <c r="E24" s="178">
        <v>8</v>
      </c>
      <c r="F24" s="178">
        <v>5.3</v>
      </c>
      <c r="G24" s="178">
        <v>1175</v>
      </c>
      <c r="H24" s="178">
        <f>(G24/D24)*100</f>
        <v>58.75</v>
      </c>
      <c r="I24" s="178">
        <v>790</v>
      </c>
      <c r="J24" s="177">
        <f>(I24/D24)*100</f>
        <v>39.5</v>
      </c>
      <c r="P24" s="146"/>
      <c r="Q24" s="146"/>
    </row>
    <row r="25" spans="1:17" ht="13.5" thickBot="1">
      <c r="A25" s="482"/>
      <c r="B25" s="170">
        <v>12.7</v>
      </c>
      <c r="C25" s="170">
        <v>9.5</v>
      </c>
      <c r="D25" s="181">
        <v>2000</v>
      </c>
      <c r="E25" s="170">
        <v>6.3</v>
      </c>
      <c r="F25" s="170">
        <v>4.2</v>
      </c>
      <c r="G25" s="170">
        <v>750</v>
      </c>
      <c r="H25" s="170">
        <f>(G25/D25)*100</f>
        <v>37.5</v>
      </c>
      <c r="I25" s="170">
        <v>820</v>
      </c>
      <c r="J25" s="173">
        <f>(I25/D25)*100</f>
        <v>41</v>
      </c>
    </row>
    <row r="26" spans="1:17">
      <c r="A26" s="481" t="s">
        <v>52</v>
      </c>
      <c r="B26" s="175">
        <v>12.7</v>
      </c>
      <c r="C26" s="175">
        <v>9.5</v>
      </c>
      <c r="D26" s="176">
        <v>1000</v>
      </c>
      <c r="E26" s="175">
        <v>6.3</v>
      </c>
      <c r="F26" s="175">
        <v>4.2</v>
      </c>
      <c r="G26" s="175"/>
      <c r="H26" s="174">
        <f>(G26/D26)*100</f>
        <v>0</v>
      </c>
      <c r="I26" s="174"/>
      <c r="J26" s="180">
        <f>(I26/D26)*100</f>
        <v>0</v>
      </c>
    </row>
    <row r="27" spans="1:17" ht="13.5" thickBot="1">
      <c r="A27" s="483"/>
      <c r="B27" s="171">
        <v>9.5</v>
      </c>
      <c r="C27" s="171">
        <v>6.3</v>
      </c>
      <c r="D27" s="172">
        <v>1000</v>
      </c>
      <c r="E27" s="171">
        <v>4.8</v>
      </c>
      <c r="F27" s="171">
        <v>3.2</v>
      </c>
      <c r="G27" s="171"/>
      <c r="H27" s="171">
        <f>(G27/D27)*100</f>
        <v>0</v>
      </c>
      <c r="I27" s="171"/>
      <c r="J27" s="169">
        <f>(I27/D27)*100</f>
        <v>0</v>
      </c>
    </row>
    <row r="28" spans="1:17">
      <c r="A28" s="484" t="s">
        <v>187</v>
      </c>
      <c r="B28" s="485"/>
      <c r="C28" s="485"/>
      <c r="D28" s="485"/>
      <c r="E28" s="485"/>
      <c r="F28" s="485"/>
      <c r="G28" s="486"/>
      <c r="H28" s="468">
        <f>SUM(H23:H27)</f>
        <v>96.25</v>
      </c>
      <c r="I28" s="470"/>
      <c r="J28" s="471">
        <f>SUM(J23:J27)</f>
        <v>80.5</v>
      </c>
    </row>
    <row r="29" spans="1:17" ht="13.5" thickBot="1">
      <c r="A29" s="487"/>
      <c r="B29" s="488"/>
      <c r="C29" s="488"/>
      <c r="D29" s="488"/>
      <c r="E29" s="488"/>
      <c r="F29" s="488"/>
      <c r="G29" s="489"/>
      <c r="H29" s="469"/>
      <c r="I29" s="469"/>
      <c r="J29" s="472"/>
    </row>
    <row r="30" spans="1:17">
      <c r="A30" s="147"/>
      <c r="B30" s="146"/>
      <c r="C30" s="146"/>
      <c r="D30" s="146"/>
      <c r="E30" s="146"/>
      <c r="F30" s="146"/>
      <c r="G30" s="163"/>
      <c r="H30" s="163"/>
      <c r="I30" s="163"/>
      <c r="J30" s="168"/>
    </row>
    <row r="31" spans="1:17">
      <c r="A31" s="166" t="s">
        <v>186</v>
      </c>
      <c r="B31" s="165"/>
      <c r="C31" s="165"/>
      <c r="D31" s="165"/>
      <c r="E31" s="165"/>
      <c r="F31" s="165"/>
      <c r="G31" s="164"/>
      <c r="H31" s="152"/>
      <c r="I31" s="152"/>
      <c r="J31" s="151"/>
      <c r="N31" s="191" t="s">
        <v>210</v>
      </c>
    </row>
    <row r="32" spans="1:17">
      <c r="A32" s="473" t="s">
        <v>185</v>
      </c>
      <c r="B32" s="474"/>
      <c r="C32" s="474"/>
      <c r="D32" s="474"/>
      <c r="E32" s="474"/>
      <c r="F32" s="165"/>
      <c r="G32" s="164"/>
      <c r="H32" s="189"/>
      <c r="I32" s="152"/>
      <c r="J32" s="167">
        <f>J28/2</f>
        <v>40.25</v>
      </c>
    </row>
    <row r="33" spans="1:12">
      <c r="A33" s="166"/>
      <c r="B33" s="165"/>
      <c r="C33" s="165"/>
      <c r="D33" s="165"/>
      <c r="E33" s="165"/>
      <c r="F33" s="165"/>
      <c r="G33" s="164"/>
      <c r="H33" s="193">
        <f>H28+0.5*J28</f>
        <v>136.5</v>
      </c>
      <c r="I33" s="152"/>
      <c r="J33" s="151"/>
    </row>
    <row r="34" spans="1:12">
      <c r="A34" s="166" t="s">
        <v>184</v>
      </c>
      <c r="B34" s="165"/>
      <c r="C34" s="165"/>
      <c r="D34" s="165"/>
      <c r="E34" s="165"/>
      <c r="F34" s="165"/>
      <c r="G34" s="164"/>
      <c r="H34" s="189"/>
      <c r="I34" s="152"/>
      <c r="J34" s="151"/>
    </row>
    <row r="35" spans="1:12">
      <c r="A35" s="166"/>
      <c r="B35" s="165"/>
      <c r="C35" s="165"/>
      <c r="D35" s="165"/>
      <c r="E35" s="165"/>
      <c r="F35" s="165"/>
      <c r="G35" s="164"/>
      <c r="H35" s="189"/>
      <c r="I35" s="152"/>
      <c r="J35" s="151"/>
    </row>
    <row r="36" spans="1:12">
      <c r="A36" s="166" t="s">
        <v>183</v>
      </c>
      <c r="B36" s="165"/>
      <c r="C36" s="165"/>
      <c r="D36" s="165"/>
      <c r="E36" s="165"/>
      <c r="F36" s="165"/>
      <c r="G36" s="164"/>
      <c r="H36" s="152"/>
      <c r="I36" s="152"/>
      <c r="J36" s="151"/>
    </row>
    <row r="37" spans="1:12">
      <c r="A37" s="147"/>
      <c r="B37" s="146"/>
      <c r="C37" s="146"/>
      <c r="D37" s="146"/>
      <c r="E37" s="146"/>
      <c r="F37" s="146"/>
      <c r="G37" s="163"/>
      <c r="H37" s="152"/>
      <c r="I37" s="152"/>
      <c r="J37" s="151"/>
    </row>
    <row r="38" spans="1:12">
      <c r="A38" s="147"/>
      <c r="B38" s="146"/>
      <c r="C38" s="162"/>
      <c r="D38" s="161"/>
      <c r="E38" s="161"/>
      <c r="F38" s="160"/>
      <c r="G38" s="159"/>
      <c r="H38" s="152"/>
      <c r="I38" s="152"/>
      <c r="J38" s="151"/>
      <c r="L38" s="191"/>
    </row>
    <row r="39" spans="1:12">
      <c r="A39" s="147"/>
      <c r="B39" s="146"/>
      <c r="C39" s="158"/>
      <c r="D39" s="149" t="s">
        <v>182</v>
      </c>
      <c r="E39" s="149"/>
      <c r="F39" s="157"/>
      <c r="G39" s="156"/>
      <c r="H39" s="152"/>
      <c r="I39" s="152"/>
      <c r="J39" s="151"/>
      <c r="L39" s="191"/>
    </row>
    <row r="40" spans="1:12">
      <c r="A40" s="147"/>
      <c r="B40" s="146"/>
      <c r="C40" s="158" t="s">
        <v>181</v>
      </c>
      <c r="D40" s="466"/>
      <c r="E40" s="466"/>
      <c r="F40" s="157"/>
      <c r="G40" s="156"/>
      <c r="H40" s="152"/>
      <c r="I40" s="152"/>
      <c r="J40" s="151"/>
    </row>
    <row r="41" spans="1:12">
      <c r="A41" s="147"/>
      <c r="B41" s="146"/>
      <c r="C41" s="158"/>
      <c r="D41" s="466" t="s">
        <v>180</v>
      </c>
      <c r="E41" s="466"/>
      <c r="F41" s="157"/>
      <c r="G41" s="156"/>
      <c r="H41" s="189"/>
      <c r="I41" s="152"/>
      <c r="J41" s="151"/>
    </row>
    <row r="42" spans="1:12">
      <c r="A42" s="147"/>
      <c r="B42" s="146"/>
      <c r="C42" s="155"/>
      <c r="D42" s="154"/>
      <c r="E42" s="154"/>
      <c r="F42" s="153"/>
      <c r="G42" s="149"/>
      <c r="H42" s="192">
        <v>200</v>
      </c>
      <c r="I42" s="152"/>
      <c r="J42" s="151"/>
    </row>
    <row r="43" spans="1:12">
      <c r="A43" s="147"/>
      <c r="B43" s="146"/>
      <c r="C43" s="149"/>
      <c r="D43" s="150"/>
      <c r="E43" s="150"/>
      <c r="F43" s="150"/>
      <c r="G43" s="149"/>
      <c r="H43" s="189"/>
      <c r="I43" s="146"/>
      <c r="J43" s="145"/>
    </row>
    <row r="44" spans="1:12">
      <c r="A44" s="147"/>
      <c r="B44" s="146"/>
      <c r="C44" s="467" t="s">
        <v>179</v>
      </c>
      <c r="D44" s="467"/>
      <c r="E44" s="467"/>
      <c r="F44" s="467"/>
      <c r="G44" s="148">
        <f>H33/H42</f>
        <v>0.6825</v>
      </c>
      <c r="H44" s="146"/>
      <c r="I44" s="146"/>
      <c r="J44" s="145"/>
    </row>
    <row r="45" spans="1:12">
      <c r="A45" s="147"/>
      <c r="B45" s="146"/>
      <c r="C45" s="146"/>
      <c r="D45" s="146"/>
      <c r="E45" s="146"/>
      <c r="F45" s="146"/>
      <c r="G45" s="146"/>
      <c r="H45" s="146"/>
      <c r="I45" s="146"/>
      <c r="J45" s="145"/>
    </row>
    <row r="46" spans="1:12">
      <c r="A46" s="147" t="s">
        <v>178</v>
      </c>
      <c r="B46" s="146"/>
      <c r="C46" s="146"/>
      <c r="D46" s="146"/>
      <c r="E46" s="146"/>
      <c r="F46" s="146"/>
      <c r="G46" s="146"/>
      <c r="H46" s="146"/>
      <c r="I46" s="146"/>
      <c r="J46" s="145"/>
    </row>
    <row r="47" spans="1:12">
      <c r="A47" s="144" t="s">
        <v>177</v>
      </c>
      <c r="B47" s="143"/>
      <c r="C47" s="143"/>
      <c r="D47" s="143"/>
      <c r="E47" s="143"/>
      <c r="F47" s="143"/>
      <c r="G47" s="143"/>
      <c r="H47" s="143"/>
      <c r="I47" s="143"/>
      <c r="J47" s="142"/>
      <c r="K47" s="137"/>
      <c r="L47" s="137"/>
    </row>
    <row r="48" spans="1:12">
      <c r="A48" s="144" t="s">
        <v>176</v>
      </c>
      <c r="B48" s="143"/>
      <c r="C48" s="143"/>
      <c r="D48" s="143"/>
      <c r="E48" s="143"/>
      <c r="F48" s="143"/>
      <c r="G48" s="143"/>
      <c r="H48" s="143"/>
      <c r="I48" s="143"/>
      <c r="J48" s="142"/>
      <c r="K48" s="137"/>
      <c r="L48" s="137"/>
    </row>
    <row r="49" spans="1:12">
      <c r="A49" s="144" t="s">
        <v>175</v>
      </c>
      <c r="B49" s="143"/>
      <c r="C49" s="143"/>
      <c r="D49" s="143"/>
      <c r="E49" s="143"/>
      <c r="F49" s="143"/>
      <c r="G49" s="143"/>
      <c r="H49" s="143"/>
      <c r="I49" s="143"/>
      <c r="J49" s="142"/>
      <c r="K49" s="137"/>
      <c r="L49" s="137"/>
    </row>
    <row r="50" spans="1:12" ht="13.5" thickBot="1">
      <c r="A50" s="141" t="s">
        <v>174</v>
      </c>
      <c r="B50" s="140"/>
      <c r="C50" s="140"/>
      <c r="D50" s="140"/>
      <c r="E50" s="140"/>
      <c r="F50" s="140"/>
      <c r="G50" s="140"/>
      <c r="H50" s="140"/>
      <c r="I50" s="140"/>
      <c r="J50" s="139"/>
      <c r="K50" s="137"/>
      <c r="L50" s="137"/>
    </row>
    <row r="51" spans="1:12" ht="13.5" thickTop="1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7"/>
      <c r="L51" s="137"/>
    </row>
  </sheetData>
  <mergeCells count="34">
    <mergeCell ref="I1:J1"/>
    <mergeCell ref="C3:I3"/>
    <mergeCell ref="A6:E6"/>
    <mergeCell ref="F6:J6"/>
    <mergeCell ref="A7:E7"/>
    <mergeCell ref="F7:J7"/>
    <mergeCell ref="A8:E8"/>
    <mergeCell ref="F8:J8"/>
    <mergeCell ref="A9:E9"/>
    <mergeCell ref="F9:G9"/>
    <mergeCell ref="H9:J9"/>
    <mergeCell ref="A10:E10"/>
    <mergeCell ref="F10:J10"/>
    <mergeCell ref="A11:E11"/>
    <mergeCell ref="F11:J11"/>
    <mergeCell ref="A12:J12"/>
    <mergeCell ref="A13:A15"/>
    <mergeCell ref="B13:C14"/>
    <mergeCell ref="D13:D15"/>
    <mergeCell ref="E13:J13"/>
    <mergeCell ref="E14:F14"/>
    <mergeCell ref="G14:J14"/>
    <mergeCell ref="A16:A19"/>
    <mergeCell ref="A20:A22"/>
    <mergeCell ref="A23:A25"/>
    <mergeCell ref="A26:A27"/>
    <mergeCell ref="A28:G29"/>
    <mergeCell ref="D41:E41"/>
    <mergeCell ref="C44:F44"/>
    <mergeCell ref="H28:H29"/>
    <mergeCell ref="I28:I29"/>
    <mergeCell ref="J28:J29"/>
    <mergeCell ref="A32:E32"/>
    <mergeCell ref="D40:E40"/>
  </mergeCells>
  <pageMargins left="0.4" right="0.78740157499999996" top="1.534251969" bottom="0.984251969" header="0.49212598499999999" footer="0.49212598499999999"/>
  <pageSetup paperSize="9" scale="9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7"/>
  <sheetViews>
    <sheetView view="pageBreakPreview" zoomScale="75" zoomScaleNormal="100" zoomScaleSheetLayoutView="75" workbookViewId="0">
      <selection activeCell="H9" sqref="H9"/>
    </sheetView>
  </sheetViews>
  <sheetFormatPr defaultRowHeight="12.75"/>
  <cols>
    <col min="1" max="1" width="3.140625" style="92" customWidth="1"/>
    <col min="2" max="2" width="12.7109375" style="92" customWidth="1"/>
    <col min="3" max="3" width="16.5703125" style="92" customWidth="1"/>
    <col min="4" max="4" width="16.42578125" style="92" customWidth="1"/>
    <col min="5" max="5" width="24.140625" style="92" customWidth="1"/>
    <col min="6" max="6" width="16.28515625" style="92" customWidth="1"/>
    <col min="7" max="7" width="25.28515625" style="92" customWidth="1"/>
    <col min="8" max="8" width="13.28515625" style="92" customWidth="1"/>
    <col min="9" max="9" width="12.7109375" style="92" customWidth="1"/>
    <col min="10" max="10" width="19.5703125" style="92" customWidth="1"/>
    <col min="11" max="11" width="3" style="92" customWidth="1"/>
    <col min="12" max="12" width="10.7109375" style="92" customWidth="1"/>
    <col min="13" max="13" width="5.85546875" style="92" customWidth="1"/>
    <col min="14" max="256" width="9.140625" style="92"/>
    <col min="257" max="257" width="3.140625" style="92" customWidth="1"/>
    <col min="258" max="258" width="12.7109375" style="92" customWidth="1"/>
    <col min="259" max="259" width="16.5703125" style="92" customWidth="1"/>
    <col min="260" max="260" width="16.42578125" style="92" customWidth="1"/>
    <col min="261" max="261" width="24.140625" style="92" customWidth="1"/>
    <col min="262" max="262" width="16.28515625" style="92" customWidth="1"/>
    <col min="263" max="263" width="25.28515625" style="92" customWidth="1"/>
    <col min="264" max="264" width="13.28515625" style="92" customWidth="1"/>
    <col min="265" max="265" width="12.7109375" style="92" customWidth="1"/>
    <col min="266" max="266" width="19.5703125" style="92" customWidth="1"/>
    <col min="267" max="267" width="3" style="92" customWidth="1"/>
    <col min="268" max="268" width="10.7109375" style="92" customWidth="1"/>
    <col min="269" max="269" width="5.85546875" style="92" customWidth="1"/>
    <col min="270" max="512" width="9.140625" style="92"/>
    <col min="513" max="513" width="3.140625" style="92" customWidth="1"/>
    <col min="514" max="514" width="12.7109375" style="92" customWidth="1"/>
    <col min="515" max="515" width="16.5703125" style="92" customWidth="1"/>
    <col min="516" max="516" width="16.42578125" style="92" customWidth="1"/>
    <col min="517" max="517" width="24.140625" style="92" customWidth="1"/>
    <col min="518" max="518" width="16.28515625" style="92" customWidth="1"/>
    <col min="519" max="519" width="25.28515625" style="92" customWidth="1"/>
    <col min="520" max="520" width="13.28515625" style="92" customWidth="1"/>
    <col min="521" max="521" width="12.7109375" style="92" customWidth="1"/>
    <col min="522" max="522" width="19.5703125" style="92" customWidth="1"/>
    <col min="523" max="523" width="3" style="92" customWidth="1"/>
    <col min="524" max="524" width="10.7109375" style="92" customWidth="1"/>
    <col min="525" max="525" width="5.85546875" style="92" customWidth="1"/>
    <col min="526" max="768" width="9.140625" style="92"/>
    <col min="769" max="769" width="3.140625" style="92" customWidth="1"/>
    <col min="770" max="770" width="12.7109375" style="92" customWidth="1"/>
    <col min="771" max="771" width="16.5703125" style="92" customWidth="1"/>
    <col min="772" max="772" width="16.42578125" style="92" customWidth="1"/>
    <col min="773" max="773" width="24.140625" style="92" customWidth="1"/>
    <col min="774" max="774" width="16.28515625" style="92" customWidth="1"/>
    <col min="775" max="775" width="25.28515625" style="92" customWidth="1"/>
    <col min="776" max="776" width="13.28515625" style="92" customWidth="1"/>
    <col min="777" max="777" width="12.7109375" style="92" customWidth="1"/>
    <col min="778" max="778" width="19.5703125" style="92" customWidth="1"/>
    <col min="779" max="779" width="3" style="92" customWidth="1"/>
    <col min="780" max="780" width="10.7109375" style="92" customWidth="1"/>
    <col min="781" max="781" width="5.85546875" style="92" customWidth="1"/>
    <col min="782" max="1024" width="9.140625" style="92"/>
    <col min="1025" max="1025" width="3.140625" style="92" customWidth="1"/>
    <col min="1026" max="1026" width="12.7109375" style="92" customWidth="1"/>
    <col min="1027" max="1027" width="16.5703125" style="92" customWidth="1"/>
    <col min="1028" max="1028" width="16.42578125" style="92" customWidth="1"/>
    <col min="1029" max="1029" width="24.140625" style="92" customWidth="1"/>
    <col min="1030" max="1030" width="16.28515625" style="92" customWidth="1"/>
    <col min="1031" max="1031" width="25.28515625" style="92" customWidth="1"/>
    <col min="1032" max="1032" width="13.28515625" style="92" customWidth="1"/>
    <col min="1033" max="1033" width="12.7109375" style="92" customWidth="1"/>
    <col min="1034" max="1034" width="19.5703125" style="92" customWidth="1"/>
    <col min="1035" max="1035" width="3" style="92" customWidth="1"/>
    <col min="1036" max="1036" width="10.7109375" style="92" customWidth="1"/>
    <col min="1037" max="1037" width="5.85546875" style="92" customWidth="1"/>
    <col min="1038" max="1280" width="9.140625" style="92"/>
    <col min="1281" max="1281" width="3.140625" style="92" customWidth="1"/>
    <col min="1282" max="1282" width="12.7109375" style="92" customWidth="1"/>
    <col min="1283" max="1283" width="16.5703125" style="92" customWidth="1"/>
    <col min="1284" max="1284" width="16.42578125" style="92" customWidth="1"/>
    <col min="1285" max="1285" width="24.140625" style="92" customWidth="1"/>
    <col min="1286" max="1286" width="16.28515625" style="92" customWidth="1"/>
    <col min="1287" max="1287" width="25.28515625" style="92" customWidth="1"/>
    <col min="1288" max="1288" width="13.28515625" style="92" customWidth="1"/>
    <col min="1289" max="1289" width="12.7109375" style="92" customWidth="1"/>
    <col min="1290" max="1290" width="19.5703125" style="92" customWidth="1"/>
    <col min="1291" max="1291" width="3" style="92" customWidth="1"/>
    <col min="1292" max="1292" width="10.7109375" style="92" customWidth="1"/>
    <col min="1293" max="1293" width="5.85546875" style="92" customWidth="1"/>
    <col min="1294" max="1536" width="9.140625" style="92"/>
    <col min="1537" max="1537" width="3.140625" style="92" customWidth="1"/>
    <col min="1538" max="1538" width="12.7109375" style="92" customWidth="1"/>
    <col min="1539" max="1539" width="16.5703125" style="92" customWidth="1"/>
    <col min="1540" max="1540" width="16.42578125" style="92" customWidth="1"/>
    <col min="1541" max="1541" width="24.140625" style="92" customWidth="1"/>
    <col min="1542" max="1542" width="16.28515625" style="92" customWidth="1"/>
    <col min="1543" max="1543" width="25.28515625" style="92" customWidth="1"/>
    <col min="1544" max="1544" width="13.28515625" style="92" customWidth="1"/>
    <col min="1545" max="1545" width="12.7109375" style="92" customWidth="1"/>
    <col min="1546" max="1546" width="19.5703125" style="92" customWidth="1"/>
    <col min="1547" max="1547" width="3" style="92" customWidth="1"/>
    <col min="1548" max="1548" width="10.7109375" style="92" customWidth="1"/>
    <col min="1549" max="1549" width="5.85546875" style="92" customWidth="1"/>
    <col min="1550" max="1792" width="9.140625" style="92"/>
    <col min="1793" max="1793" width="3.140625" style="92" customWidth="1"/>
    <col min="1794" max="1794" width="12.7109375" style="92" customWidth="1"/>
    <col min="1795" max="1795" width="16.5703125" style="92" customWidth="1"/>
    <col min="1796" max="1796" width="16.42578125" style="92" customWidth="1"/>
    <col min="1797" max="1797" width="24.140625" style="92" customWidth="1"/>
    <col min="1798" max="1798" width="16.28515625" style="92" customWidth="1"/>
    <col min="1799" max="1799" width="25.28515625" style="92" customWidth="1"/>
    <col min="1800" max="1800" width="13.28515625" style="92" customWidth="1"/>
    <col min="1801" max="1801" width="12.7109375" style="92" customWidth="1"/>
    <col min="1802" max="1802" width="19.5703125" style="92" customWidth="1"/>
    <col min="1803" max="1803" width="3" style="92" customWidth="1"/>
    <col min="1804" max="1804" width="10.7109375" style="92" customWidth="1"/>
    <col min="1805" max="1805" width="5.85546875" style="92" customWidth="1"/>
    <col min="1806" max="2048" width="9.140625" style="92"/>
    <col min="2049" max="2049" width="3.140625" style="92" customWidth="1"/>
    <col min="2050" max="2050" width="12.7109375" style="92" customWidth="1"/>
    <col min="2051" max="2051" width="16.5703125" style="92" customWidth="1"/>
    <col min="2052" max="2052" width="16.42578125" style="92" customWidth="1"/>
    <col min="2053" max="2053" width="24.140625" style="92" customWidth="1"/>
    <col min="2054" max="2054" width="16.28515625" style="92" customWidth="1"/>
    <col min="2055" max="2055" width="25.28515625" style="92" customWidth="1"/>
    <col min="2056" max="2056" width="13.28515625" style="92" customWidth="1"/>
    <col min="2057" max="2057" width="12.7109375" style="92" customWidth="1"/>
    <col min="2058" max="2058" width="19.5703125" style="92" customWidth="1"/>
    <col min="2059" max="2059" width="3" style="92" customWidth="1"/>
    <col min="2060" max="2060" width="10.7109375" style="92" customWidth="1"/>
    <col min="2061" max="2061" width="5.85546875" style="92" customWidth="1"/>
    <col min="2062" max="2304" width="9.140625" style="92"/>
    <col min="2305" max="2305" width="3.140625" style="92" customWidth="1"/>
    <col min="2306" max="2306" width="12.7109375" style="92" customWidth="1"/>
    <col min="2307" max="2307" width="16.5703125" style="92" customWidth="1"/>
    <col min="2308" max="2308" width="16.42578125" style="92" customWidth="1"/>
    <col min="2309" max="2309" width="24.140625" style="92" customWidth="1"/>
    <col min="2310" max="2310" width="16.28515625" style="92" customWidth="1"/>
    <col min="2311" max="2311" width="25.28515625" style="92" customWidth="1"/>
    <col min="2312" max="2312" width="13.28515625" style="92" customWidth="1"/>
    <col min="2313" max="2313" width="12.7109375" style="92" customWidth="1"/>
    <col min="2314" max="2314" width="19.5703125" style="92" customWidth="1"/>
    <col min="2315" max="2315" width="3" style="92" customWidth="1"/>
    <col min="2316" max="2316" width="10.7109375" style="92" customWidth="1"/>
    <col min="2317" max="2317" width="5.85546875" style="92" customWidth="1"/>
    <col min="2318" max="2560" width="9.140625" style="92"/>
    <col min="2561" max="2561" width="3.140625" style="92" customWidth="1"/>
    <col min="2562" max="2562" width="12.7109375" style="92" customWidth="1"/>
    <col min="2563" max="2563" width="16.5703125" style="92" customWidth="1"/>
    <col min="2564" max="2564" width="16.42578125" style="92" customWidth="1"/>
    <col min="2565" max="2565" width="24.140625" style="92" customWidth="1"/>
    <col min="2566" max="2566" width="16.28515625" style="92" customWidth="1"/>
    <col min="2567" max="2567" width="25.28515625" style="92" customWidth="1"/>
    <col min="2568" max="2568" width="13.28515625" style="92" customWidth="1"/>
    <col min="2569" max="2569" width="12.7109375" style="92" customWidth="1"/>
    <col min="2570" max="2570" width="19.5703125" style="92" customWidth="1"/>
    <col min="2571" max="2571" width="3" style="92" customWidth="1"/>
    <col min="2572" max="2572" width="10.7109375" style="92" customWidth="1"/>
    <col min="2573" max="2573" width="5.85546875" style="92" customWidth="1"/>
    <col min="2574" max="2816" width="9.140625" style="92"/>
    <col min="2817" max="2817" width="3.140625" style="92" customWidth="1"/>
    <col min="2818" max="2818" width="12.7109375" style="92" customWidth="1"/>
    <col min="2819" max="2819" width="16.5703125" style="92" customWidth="1"/>
    <col min="2820" max="2820" width="16.42578125" style="92" customWidth="1"/>
    <col min="2821" max="2821" width="24.140625" style="92" customWidth="1"/>
    <col min="2822" max="2822" width="16.28515625" style="92" customWidth="1"/>
    <col min="2823" max="2823" width="25.28515625" style="92" customWidth="1"/>
    <col min="2824" max="2824" width="13.28515625" style="92" customWidth="1"/>
    <col min="2825" max="2825" width="12.7109375" style="92" customWidth="1"/>
    <col min="2826" max="2826" width="19.5703125" style="92" customWidth="1"/>
    <col min="2827" max="2827" width="3" style="92" customWidth="1"/>
    <col min="2828" max="2828" width="10.7109375" style="92" customWidth="1"/>
    <col min="2829" max="2829" width="5.85546875" style="92" customWidth="1"/>
    <col min="2830" max="3072" width="9.140625" style="92"/>
    <col min="3073" max="3073" width="3.140625" style="92" customWidth="1"/>
    <col min="3074" max="3074" width="12.7109375" style="92" customWidth="1"/>
    <col min="3075" max="3075" width="16.5703125" style="92" customWidth="1"/>
    <col min="3076" max="3076" width="16.42578125" style="92" customWidth="1"/>
    <col min="3077" max="3077" width="24.140625" style="92" customWidth="1"/>
    <col min="3078" max="3078" width="16.28515625" style="92" customWidth="1"/>
    <col min="3079" max="3079" width="25.28515625" style="92" customWidth="1"/>
    <col min="3080" max="3080" width="13.28515625" style="92" customWidth="1"/>
    <col min="3081" max="3081" width="12.7109375" style="92" customWidth="1"/>
    <col min="3082" max="3082" width="19.5703125" style="92" customWidth="1"/>
    <col min="3083" max="3083" width="3" style="92" customWidth="1"/>
    <col min="3084" max="3084" width="10.7109375" style="92" customWidth="1"/>
    <col min="3085" max="3085" width="5.85546875" style="92" customWidth="1"/>
    <col min="3086" max="3328" width="9.140625" style="92"/>
    <col min="3329" max="3329" width="3.140625" style="92" customWidth="1"/>
    <col min="3330" max="3330" width="12.7109375" style="92" customWidth="1"/>
    <col min="3331" max="3331" width="16.5703125" style="92" customWidth="1"/>
    <col min="3332" max="3332" width="16.42578125" style="92" customWidth="1"/>
    <col min="3333" max="3333" width="24.140625" style="92" customWidth="1"/>
    <col min="3334" max="3334" width="16.28515625" style="92" customWidth="1"/>
    <col min="3335" max="3335" width="25.28515625" style="92" customWidth="1"/>
    <col min="3336" max="3336" width="13.28515625" style="92" customWidth="1"/>
    <col min="3337" max="3337" width="12.7109375" style="92" customWidth="1"/>
    <col min="3338" max="3338" width="19.5703125" style="92" customWidth="1"/>
    <col min="3339" max="3339" width="3" style="92" customWidth="1"/>
    <col min="3340" max="3340" width="10.7109375" style="92" customWidth="1"/>
    <col min="3341" max="3341" width="5.85546875" style="92" customWidth="1"/>
    <col min="3342" max="3584" width="9.140625" style="92"/>
    <col min="3585" max="3585" width="3.140625" style="92" customWidth="1"/>
    <col min="3586" max="3586" width="12.7109375" style="92" customWidth="1"/>
    <col min="3587" max="3587" width="16.5703125" style="92" customWidth="1"/>
    <col min="3588" max="3588" width="16.42578125" style="92" customWidth="1"/>
    <col min="3589" max="3589" width="24.140625" style="92" customWidth="1"/>
    <col min="3590" max="3590" width="16.28515625" style="92" customWidth="1"/>
    <col min="3591" max="3591" width="25.28515625" style="92" customWidth="1"/>
    <col min="3592" max="3592" width="13.28515625" style="92" customWidth="1"/>
    <col min="3593" max="3593" width="12.7109375" style="92" customWidth="1"/>
    <col min="3594" max="3594" width="19.5703125" style="92" customWidth="1"/>
    <col min="3595" max="3595" width="3" style="92" customWidth="1"/>
    <col min="3596" max="3596" width="10.7109375" style="92" customWidth="1"/>
    <col min="3597" max="3597" width="5.85546875" style="92" customWidth="1"/>
    <col min="3598" max="3840" width="9.140625" style="92"/>
    <col min="3841" max="3841" width="3.140625" style="92" customWidth="1"/>
    <col min="3842" max="3842" width="12.7109375" style="92" customWidth="1"/>
    <col min="3843" max="3843" width="16.5703125" style="92" customWidth="1"/>
    <col min="3844" max="3844" width="16.42578125" style="92" customWidth="1"/>
    <col min="3845" max="3845" width="24.140625" style="92" customWidth="1"/>
    <col min="3846" max="3846" width="16.28515625" style="92" customWidth="1"/>
    <col min="3847" max="3847" width="25.28515625" style="92" customWidth="1"/>
    <col min="3848" max="3848" width="13.28515625" style="92" customWidth="1"/>
    <col min="3849" max="3849" width="12.7109375" style="92" customWidth="1"/>
    <col min="3850" max="3850" width="19.5703125" style="92" customWidth="1"/>
    <col min="3851" max="3851" width="3" style="92" customWidth="1"/>
    <col min="3852" max="3852" width="10.7109375" style="92" customWidth="1"/>
    <col min="3853" max="3853" width="5.85546875" style="92" customWidth="1"/>
    <col min="3854" max="4096" width="9.140625" style="92"/>
    <col min="4097" max="4097" width="3.140625" style="92" customWidth="1"/>
    <col min="4098" max="4098" width="12.7109375" style="92" customWidth="1"/>
    <col min="4099" max="4099" width="16.5703125" style="92" customWidth="1"/>
    <col min="4100" max="4100" width="16.42578125" style="92" customWidth="1"/>
    <col min="4101" max="4101" width="24.140625" style="92" customWidth="1"/>
    <col min="4102" max="4102" width="16.28515625" style="92" customWidth="1"/>
    <col min="4103" max="4103" width="25.28515625" style="92" customWidth="1"/>
    <col min="4104" max="4104" width="13.28515625" style="92" customWidth="1"/>
    <col min="4105" max="4105" width="12.7109375" style="92" customWidth="1"/>
    <col min="4106" max="4106" width="19.5703125" style="92" customWidth="1"/>
    <col min="4107" max="4107" width="3" style="92" customWidth="1"/>
    <col min="4108" max="4108" width="10.7109375" style="92" customWidth="1"/>
    <col min="4109" max="4109" width="5.85546875" style="92" customWidth="1"/>
    <col min="4110" max="4352" width="9.140625" style="92"/>
    <col min="4353" max="4353" width="3.140625" style="92" customWidth="1"/>
    <col min="4354" max="4354" width="12.7109375" style="92" customWidth="1"/>
    <col min="4355" max="4355" width="16.5703125" style="92" customWidth="1"/>
    <col min="4356" max="4356" width="16.42578125" style="92" customWidth="1"/>
    <col min="4357" max="4357" width="24.140625" style="92" customWidth="1"/>
    <col min="4358" max="4358" width="16.28515625" style="92" customWidth="1"/>
    <col min="4359" max="4359" width="25.28515625" style="92" customWidth="1"/>
    <col min="4360" max="4360" width="13.28515625" style="92" customWidth="1"/>
    <col min="4361" max="4361" width="12.7109375" style="92" customWidth="1"/>
    <col min="4362" max="4362" width="19.5703125" style="92" customWidth="1"/>
    <col min="4363" max="4363" width="3" style="92" customWidth="1"/>
    <col min="4364" max="4364" width="10.7109375" style="92" customWidth="1"/>
    <col min="4365" max="4365" width="5.85546875" style="92" customWidth="1"/>
    <col min="4366" max="4608" width="9.140625" style="92"/>
    <col min="4609" max="4609" width="3.140625" style="92" customWidth="1"/>
    <col min="4610" max="4610" width="12.7109375" style="92" customWidth="1"/>
    <col min="4611" max="4611" width="16.5703125" style="92" customWidth="1"/>
    <col min="4612" max="4612" width="16.42578125" style="92" customWidth="1"/>
    <col min="4613" max="4613" width="24.140625" style="92" customWidth="1"/>
    <col min="4614" max="4614" width="16.28515625" style="92" customWidth="1"/>
    <col min="4615" max="4615" width="25.28515625" style="92" customWidth="1"/>
    <col min="4616" max="4616" width="13.28515625" style="92" customWidth="1"/>
    <col min="4617" max="4617" width="12.7109375" style="92" customWidth="1"/>
    <col min="4618" max="4618" width="19.5703125" style="92" customWidth="1"/>
    <col min="4619" max="4619" width="3" style="92" customWidth="1"/>
    <col min="4620" max="4620" width="10.7109375" style="92" customWidth="1"/>
    <col min="4621" max="4621" width="5.85546875" style="92" customWidth="1"/>
    <col min="4622" max="4864" width="9.140625" style="92"/>
    <col min="4865" max="4865" width="3.140625" style="92" customWidth="1"/>
    <col min="4866" max="4866" width="12.7109375" style="92" customWidth="1"/>
    <col min="4867" max="4867" width="16.5703125" style="92" customWidth="1"/>
    <col min="4868" max="4868" width="16.42578125" style="92" customWidth="1"/>
    <col min="4869" max="4869" width="24.140625" style="92" customWidth="1"/>
    <col min="4870" max="4870" width="16.28515625" style="92" customWidth="1"/>
    <col min="4871" max="4871" width="25.28515625" style="92" customWidth="1"/>
    <col min="4872" max="4872" width="13.28515625" style="92" customWidth="1"/>
    <col min="4873" max="4873" width="12.7109375" style="92" customWidth="1"/>
    <col min="4874" max="4874" width="19.5703125" style="92" customWidth="1"/>
    <col min="4875" max="4875" width="3" style="92" customWidth="1"/>
    <col min="4876" max="4876" width="10.7109375" style="92" customWidth="1"/>
    <col min="4877" max="4877" width="5.85546875" style="92" customWidth="1"/>
    <col min="4878" max="5120" width="9.140625" style="92"/>
    <col min="5121" max="5121" width="3.140625" style="92" customWidth="1"/>
    <col min="5122" max="5122" width="12.7109375" style="92" customWidth="1"/>
    <col min="5123" max="5123" width="16.5703125" style="92" customWidth="1"/>
    <col min="5124" max="5124" width="16.42578125" style="92" customWidth="1"/>
    <col min="5125" max="5125" width="24.140625" style="92" customWidth="1"/>
    <col min="5126" max="5126" width="16.28515625" style="92" customWidth="1"/>
    <col min="5127" max="5127" width="25.28515625" style="92" customWidth="1"/>
    <col min="5128" max="5128" width="13.28515625" style="92" customWidth="1"/>
    <col min="5129" max="5129" width="12.7109375" style="92" customWidth="1"/>
    <col min="5130" max="5130" width="19.5703125" style="92" customWidth="1"/>
    <col min="5131" max="5131" width="3" style="92" customWidth="1"/>
    <col min="5132" max="5132" width="10.7109375" style="92" customWidth="1"/>
    <col min="5133" max="5133" width="5.85546875" style="92" customWidth="1"/>
    <col min="5134" max="5376" width="9.140625" style="92"/>
    <col min="5377" max="5377" width="3.140625" style="92" customWidth="1"/>
    <col min="5378" max="5378" width="12.7109375" style="92" customWidth="1"/>
    <col min="5379" max="5379" width="16.5703125" style="92" customWidth="1"/>
    <col min="5380" max="5380" width="16.42578125" style="92" customWidth="1"/>
    <col min="5381" max="5381" width="24.140625" style="92" customWidth="1"/>
    <col min="5382" max="5382" width="16.28515625" style="92" customWidth="1"/>
    <col min="5383" max="5383" width="25.28515625" style="92" customWidth="1"/>
    <col min="5384" max="5384" width="13.28515625" style="92" customWidth="1"/>
    <col min="5385" max="5385" width="12.7109375" style="92" customWidth="1"/>
    <col min="5386" max="5386" width="19.5703125" style="92" customWidth="1"/>
    <col min="5387" max="5387" width="3" style="92" customWidth="1"/>
    <col min="5388" max="5388" width="10.7109375" style="92" customWidth="1"/>
    <col min="5389" max="5389" width="5.85546875" style="92" customWidth="1"/>
    <col min="5390" max="5632" width="9.140625" style="92"/>
    <col min="5633" max="5633" width="3.140625" style="92" customWidth="1"/>
    <col min="5634" max="5634" width="12.7109375" style="92" customWidth="1"/>
    <col min="5635" max="5635" width="16.5703125" style="92" customWidth="1"/>
    <col min="5636" max="5636" width="16.42578125" style="92" customWidth="1"/>
    <col min="5637" max="5637" width="24.140625" style="92" customWidth="1"/>
    <col min="5638" max="5638" width="16.28515625" style="92" customWidth="1"/>
    <col min="5639" max="5639" width="25.28515625" style="92" customWidth="1"/>
    <col min="5640" max="5640" width="13.28515625" style="92" customWidth="1"/>
    <col min="5641" max="5641" width="12.7109375" style="92" customWidth="1"/>
    <col min="5642" max="5642" width="19.5703125" style="92" customWidth="1"/>
    <col min="5643" max="5643" width="3" style="92" customWidth="1"/>
    <col min="5644" max="5644" width="10.7109375" style="92" customWidth="1"/>
    <col min="5645" max="5645" width="5.85546875" style="92" customWidth="1"/>
    <col min="5646" max="5888" width="9.140625" style="92"/>
    <col min="5889" max="5889" width="3.140625" style="92" customWidth="1"/>
    <col min="5890" max="5890" width="12.7109375" style="92" customWidth="1"/>
    <col min="5891" max="5891" width="16.5703125" style="92" customWidth="1"/>
    <col min="5892" max="5892" width="16.42578125" style="92" customWidth="1"/>
    <col min="5893" max="5893" width="24.140625" style="92" customWidth="1"/>
    <col min="5894" max="5894" width="16.28515625" style="92" customWidth="1"/>
    <col min="5895" max="5895" width="25.28515625" style="92" customWidth="1"/>
    <col min="5896" max="5896" width="13.28515625" style="92" customWidth="1"/>
    <col min="5897" max="5897" width="12.7109375" style="92" customWidth="1"/>
    <col min="5898" max="5898" width="19.5703125" style="92" customWidth="1"/>
    <col min="5899" max="5899" width="3" style="92" customWidth="1"/>
    <col min="5900" max="5900" width="10.7109375" style="92" customWidth="1"/>
    <col min="5901" max="5901" width="5.85546875" style="92" customWidth="1"/>
    <col min="5902" max="6144" width="9.140625" style="92"/>
    <col min="6145" max="6145" width="3.140625" style="92" customWidth="1"/>
    <col min="6146" max="6146" width="12.7109375" style="92" customWidth="1"/>
    <col min="6147" max="6147" width="16.5703125" style="92" customWidth="1"/>
    <col min="6148" max="6148" width="16.42578125" style="92" customWidth="1"/>
    <col min="6149" max="6149" width="24.140625" style="92" customWidth="1"/>
    <col min="6150" max="6150" width="16.28515625" style="92" customWidth="1"/>
    <col min="6151" max="6151" width="25.28515625" style="92" customWidth="1"/>
    <col min="6152" max="6152" width="13.28515625" style="92" customWidth="1"/>
    <col min="6153" max="6153" width="12.7109375" style="92" customWidth="1"/>
    <col min="6154" max="6154" width="19.5703125" style="92" customWidth="1"/>
    <col min="6155" max="6155" width="3" style="92" customWidth="1"/>
    <col min="6156" max="6156" width="10.7109375" style="92" customWidth="1"/>
    <col min="6157" max="6157" width="5.85546875" style="92" customWidth="1"/>
    <col min="6158" max="6400" width="9.140625" style="92"/>
    <col min="6401" max="6401" width="3.140625" style="92" customWidth="1"/>
    <col min="6402" max="6402" width="12.7109375" style="92" customWidth="1"/>
    <col min="6403" max="6403" width="16.5703125" style="92" customWidth="1"/>
    <col min="6404" max="6404" width="16.42578125" style="92" customWidth="1"/>
    <col min="6405" max="6405" width="24.140625" style="92" customWidth="1"/>
    <col min="6406" max="6406" width="16.28515625" style="92" customWidth="1"/>
    <col min="6407" max="6407" width="25.28515625" style="92" customWidth="1"/>
    <col min="6408" max="6408" width="13.28515625" style="92" customWidth="1"/>
    <col min="6409" max="6409" width="12.7109375" style="92" customWidth="1"/>
    <col min="6410" max="6410" width="19.5703125" style="92" customWidth="1"/>
    <col min="6411" max="6411" width="3" style="92" customWidth="1"/>
    <col min="6412" max="6412" width="10.7109375" style="92" customWidth="1"/>
    <col min="6413" max="6413" width="5.85546875" style="92" customWidth="1"/>
    <col min="6414" max="6656" width="9.140625" style="92"/>
    <col min="6657" max="6657" width="3.140625" style="92" customWidth="1"/>
    <col min="6658" max="6658" width="12.7109375" style="92" customWidth="1"/>
    <col min="6659" max="6659" width="16.5703125" style="92" customWidth="1"/>
    <col min="6660" max="6660" width="16.42578125" style="92" customWidth="1"/>
    <col min="6661" max="6661" width="24.140625" style="92" customWidth="1"/>
    <col min="6662" max="6662" width="16.28515625" style="92" customWidth="1"/>
    <col min="6663" max="6663" width="25.28515625" style="92" customWidth="1"/>
    <col min="6664" max="6664" width="13.28515625" style="92" customWidth="1"/>
    <col min="6665" max="6665" width="12.7109375" style="92" customWidth="1"/>
    <col min="6666" max="6666" width="19.5703125" style="92" customWidth="1"/>
    <col min="6667" max="6667" width="3" style="92" customWidth="1"/>
    <col min="6668" max="6668" width="10.7109375" style="92" customWidth="1"/>
    <col min="6669" max="6669" width="5.85546875" style="92" customWidth="1"/>
    <col min="6670" max="6912" width="9.140625" style="92"/>
    <col min="6913" max="6913" width="3.140625" style="92" customWidth="1"/>
    <col min="6914" max="6914" width="12.7109375" style="92" customWidth="1"/>
    <col min="6915" max="6915" width="16.5703125" style="92" customWidth="1"/>
    <col min="6916" max="6916" width="16.42578125" style="92" customWidth="1"/>
    <col min="6917" max="6917" width="24.140625" style="92" customWidth="1"/>
    <col min="6918" max="6918" width="16.28515625" style="92" customWidth="1"/>
    <col min="6919" max="6919" width="25.28515625" style="92" customWidth="1"/>
    <col min="6920" max="6920" width="13.28515625" style="92" customWidth="1"/>
    <col min="6921" max="6921" width="12.7109375" style="92" customWidth="1"/>
    <col min="6922" max="6922" width="19.5703125" style="92" customWidth="1"/>
    <col min="6923" max="6923" width="3" style="92" customWidth="1"/>
    <col min="6924" max="6924" width="10.7109375" style="92" customWidth="1"/>
    <col min="6925" max="6925" width="5.85546875" style="92" customWidth="1"/>
    <col min="6926" max="7168" width="9.140625" style="92"/>
    <col min="7169" max="7169" width="3.140625" style="92" customWidth="1"/>
    <col min="7170" max="7170" width="12.7109375" style="92" customWidth="1"/>
    <col min="7171" max="7171" width="16.5703125" style="92" customWidth="1"/>
    <col min="7172" max="7172" width="16.42578125" style="92" customWidth="1"/>
    <col min="7173" max="7173" width="24.140625" style="92" customWidth="1"/>
    <col min="7174" max="7174" width="16.28515625" style="92" customWidth="1"/>
    <col min="7175" max="7175" width="25.28515625" style="92" customWidth="1"/>
    <col min="7176" max="7176" width="13.28515625" style="92" customWidth="1"/>
    <col min="7177" max="7177" width="12.7109375" style="92" customWidth="1"/>
    <col min="7178" max="7178" width="19.5703125" style="92" customWidth="1"/>
    <col min="7179" max="7179" width="3" style="92" customWidth="1"/>
    <col min="7180" max="7180" width="10.7109375" style="92" customWidth="1"/>
    <col min="7181" max="7181" width="5.85546875" style="92" customWidth="1"/>
    <col min="7182" max="7424" width="9.140625" style="92"/>
    <col min="7425" max="7425" width="3.140625" style="92" customWidth="1"/>
    <col min="7426" max="7426" width="12.7109375" style="92" customWidth="1"/>
    <col min="7427" max="7427" width="16.5703125" style="92" customWidth="1"/>
    <col min="7428" max="7428" width="16.42578125" style="92" customWidth="1"/>
    <col min="7429" max="7429" width="24.140625" style="92" customWidth="1"/>
    <col min="7430" max="7430" width="16.28515625" style="92" customWidth="1"/>
    <col min="7431" max="7431" width="25.28515625" style="92" customWidth="1"/>
    <col min="7432" max="7432" width="13.28515625" style="92" customWidth="1"/>
    <col min="7433" max="7433" width="12.7109375" style="92" customWidth="1"/>
    <col min="7434" max="7434" width="19.5703125" style="92" customWidth="1"/>
    <col min="7435" max="7435" width="3" style="92" customWidth="1"/>
    <col min="7436" max="7436" width="10.7109375" style="92" customWidth="1"/>
    <col min="7437" max="7437" width="5.85546875" style="92" customWidth="1"/>
    <col min="7438" max="7680" width="9.140625" style="92"/>
    <col min="7681" max="7681" width="3.140625" style="92" customWidth="1"/>
    <col min="7682" max="7682" width="12.7109375" style="92" customWidth="1"/>
    <col min="7683" max="7683" width="16.5703125" style="92" customWidth="1"/>
    <col min="7684" max="7684" width="16.42578125" style="92" customWidth="1"/>
    <col min="7685" max="7685" width="24.140625" style="92" customWidth="1"/>
    <col min="7686" max="7686" width="16.28515625" style="92" customWidth="1"/>
    <col min="7687" max="7687" width="25.28515625" style="92" customWidth="1"/>
    <col min="7688" max="7688" width="13.28515625" style="92" customWidth="1"/>
    <col min="7689" max="7689" width="12.7109375" style="92" customWidth="1"/>
    <col min="7690" max="7690" width="19.5703125" style="92" customWidth="1"/>
    <col min="7691" max="7691" width="3" style="92" customWidth="1"/>
    <col min="7692" max="7692" width="10.7109375" style="92" customWidth="1"/>
    <col min="7693" max="7693" width="5.85546875" style="92" customWidth="1"/>
    <col min="7694" max="7936" width="9.140625" style="92"/>
    <col min="7937" max="7937" width="3.140625" style="92" customWidth="1"/>
    <col min="7938" max="7938" width="12.7109375" style="92" customWidth="1"/>
    <col min="7939" max="7939" width="16.5703125" style="92" customWidth="1"/>
    <col min="7940" max="7940" width="16.42578125" style="92" customWidth="1"/>
    <col min="7941" max="7941" width="24.140625" style="92" customWidth="1"/>
    <col min="7942" max="7942" width="16.28515625" style="92" customWidth="1"/>
    <col min="7943" max="7943" width="25.28515625" style="92" customWidth="1"/>
    <col min="7944" max="7944" width="13.28515625" style="92" customWidth="1"/>
    <col min="7945" max="7945" width="12.7109375" style="92" customWidth="1"/>
    <col min="7946" max="7946" width="19.5703125" style="92" customWidth="1"/>
    <col min="7947" max="7947" width="3" style="92" customWidth="1"/>
    <col min="7948" max="7948" width="10.7109375" style="92" customWidth="1"/>
    <col min="7949" max="7949" width="5.85546875" style="92" customWidth="1"/>
    <col min="7950" max="8192" width="9.140625" style="92"/>
    <col min="8193" max="8193" width="3.140625" style="92" customWidth="1"/>
    <col min="8194" max="8194" width="12.7109375" style="92" customWidth="1"/>
    <col min="8195" max="8195" width="16.5703125" style="92" customWidth="1"/>
    <col min="8196" max="8196" width="16.42578125" style="92" customWidth="1"/>
    <col min="8197" max="8197" width="24.140625" style="92" customWidth="1"/>
    <col min="8198" max="8198" width="16.28515625" style="92" customWidth="1"/>
    <col min="8199" max="8199" width="25.28515625" style="92" customWidth="1"/>
    <col min="8200" max="8200" width="13.28515625" style="92" customWidth="1"/>
    <col min="8201" max="8201" width="12.7109375" style="92" customWidth="1"/>
    <col min="8202" max="8202" width="19.5703125" style="92" customWidth="1"/>
    <col min="8203" max="8203" width="3" style="92" customWidth="1"/>
    <col min="8204" max="8204" width="10.7109375" style="92" customWidth="1"/>
    <col min="8205" max="8205" width="5.85546875" style="92" customWidth="1"/>
    <col min="8206" max="8448" width="9.140625" style="92"/>
    <col min="8449" max="8449" width="3.140625" style="92" customWidth="1"/>
    <col min="8450" max="8450" width="12.7109375" style="92" customWidth="1"/>
    <col min="8451" max="8451" width="16.5703125" style="92" customWidth="1"/>
    <col min="8452" max="8452" width="16.42578125" style="92" customWidth="1"/>
    <col min="8453" max="8453" width="24.140625" style="92" customWidth="1"/>
    <col min="8454" max="8454" width="16.28515625" style="92" customWidth="1"/>
    <col min="8455" max="8455" width="25.28515625" style="92" customWidth="1"/>
    <col min="8456" max="8456" width="13.28515625" style="92" customWidth="1"/>
    <col min="8457" max="8457" width="12.7109375" style="92" customWidth="1"/>
    <col min="8458" max="8458" width="19.5703125" style="92" customWidth="1"/>
    <col min="8459" max="8459" width="3" style="92" customWidth="1"/>
    <col min="8460" max="8460" width="10.7109375" style="92" customWidth="1"/>
    <col min="8461" max="8461" width="5.85546875" style="92" customWidth="1"/>
    <col min="8462" max="8704" width="9.140625" style="92"/>
    <col min="8705" max="8705" width="3.140625" style="92" customWidth="1"/>
    <col min="8706" max="8706" width="12.7109375" style="92" customWidth="1"/>
    <col min="8707" max="8707" width="16.5703125" style="92" customWidth="1"/>
    <col min="8708" max="8708" width="16.42578125" style="92" customWidth="1"/>
    <col min="8709" max="8709" width="24.140625" style="92" customWidth="1"/>
    <col min="8710" max="8710" width="16.28515625" style="92" customWidth="1"/>
    <col min="8711" max="8711" width="25.28515625" style="92" customWidth="1"/>
    <col min="8712" max="8712" width="13.28515625" style="92" customWidth="1"/>
    <col min="8713" max="8713" width="12.7109375" style="92" customWidth="1"/>
    <col min="8714" max="8714" width="19.5703125" style="92" customWidth="1"/>
    <col min="8715" max="8715" width="3" style="92" customWidth="1"/>
    <col min="8716" max="8716" width="10.7109375" style="92" customWidth="1"/>
    <col min="8717" max="8717" width="5.85546875" style="92" customWidth="1"/>
    <col min="8718" max="8960" width="9.140625" style="92"/>
    <col min="8961" max="8961" width="3.140625" style="92" customWidth="1"/>
    <col min="8962" max="8962" width="12.7109375" style="92" customWidth="1"/>
    <col min="8963" max="8963" width="16.5703125" style="92" customWidth="1"/>
    <col min="8964" max="8964" width="16.42578125" style="92" customWidth="1"/>
    <col min="8965" max="8965" width="24.140625" style="92" customWidth="1"/>
    <col min="8966" max="8966" width="16.28515625" style="92" customWidth="1"/>
    <col min="8967" max="8967" width="25.28515625" style="92" customWidth="1"/>
    <col min="8968" max="8968" width="13.28515625" style="92" customWidth="1"/>
    <col min="8969" max="8969" width="12.7109375" style="92" customWidth="1"/>
    <col min="8970" max="8970" width="19.5703125" style="92" customWidth="1"/>
    <col min="8971" max="8971" width="3" style="92" customWidth="1"/>
    <col min="8972" max="8972" width="10.7109375" style="92" customWidth="1"/>
    <col min="8973" max="8973" width="5.85546875" style="92" customWidth="1"/>
    <col min="8974" max="9216" width="9.140625" style="92"/>
    <col min="9217" max="9217" width="3.140625" style="92" customWidth="1"/>
    <col min="9218" max="9218" width="12.7109375" style="92" customWidth="1"/>
    <col min="9219" max="9219" width="16.5703125" style="92" customWidth="1"/>
    <col min="9220" max="9220" width="16.42578125" style="92" customWidth="1"/>
    <col min="9221" max="9221" width="24.140625" style="92" customWidth="1"/>
    <col min="9222" max="9222" width="16.28515625" style="92" customWidth="1"/>
    <col min="9223" max="9223" width="25.28515625" style="92" customWidth="1"/>
    <col min="9224" max="9224" width="13.28515625" style="92" customWidth="1"/>
    <col min="9225" max="9225" width="12.7109375" style="92" customWidth="1"/>
    <col min="9226" max="9226" width="19.5703125" style="92" customWidth="1"/>
    <col min="9227" max="9227" width="3" style="92" customWidth="1"/>
    <col min="9228" max="9228" width="10.7109375" style="92" customWidth="1"/>
    <col min="9229" max="9229" width="5.85546875" style="92" customWidth="1"/>
    <col min="9230" max="9472" width="9.140625" style="92"/>
    <col min="9473" max="9473" width="3.140625" style="92" customWidth="1"/>
    <col min="9474" max="9474" width="12.7109375" style="92" customWidth="1"/>
    <col min="9475" max="9475" width="16.5703125" style="92" customWidth="1"/>
    <col min="9476" max="9476" width="16.42578125" style="92" customWidth="1"/>
    <col min="9477" max="9477" width="24.140625" style="92" customWidth="1"/>
    <col min="9478" max="9478" width="16.28515625" style="92" customWidth="1"/>
    <col min="9479" max="9479" width="25.28515625" style="92" customWidth="1"/>
    <col min="9480" max="9480" width="13.28515625" style="92" customWidth="1"/>
    <col min="9481" max="9481" width="12.7109375" style="92" customWidth="1"/>
    <col min="9482" max="9482" width="19.5703125" style="92" customWidth="1"/>
    <col min="9483" max="9483" width="3" style="92" customWidth="1"/>
    <col min="9484" max="9484" width="10.7109375" style="92" customWidth="1"/>
    <col min="9485" max="9485" width="5.85546875" style="92" customWidth="1"/>
    <col min="9486" max="9728" width="9.140625" style="92"/>
    <col min="9729" max="9729" width="3.140625" style="92" customWidth="1"/>
    <col min="9730" max="9730" width="12.7109375" style="92" customWidth="1"/>
    <col min="9731" max="9731" width="16.5703125" style="92" customWidth="1"/>
    <col min="9732" max="9732" width="16.42578125" style="92" customWidth="1"/>
    <col min="9733" max="9733" width="24.140625" style="92" customWidth="1"/>
    <col min="9734" max="9734" width="16.28515625" style="92" customWidth="1"/>
    <col min="9735" max="9735" width="25.28515625" style="92" customWidth="1"/>
    <col min="9736" max="9736" width="13.28515625" style="92" customWidth="1"/>
    <col min="9737" max="9737" width="12.7109375" style="92" customWidth="1"/>
    <col min="9738" max="9738" width="19.5703125" style="92" customWidth="1"/>
    <col min="9739" max="9739" width="3" style="92" customWidth="1"/>
    <col min="9740" max="9740" width="10.7109375" style="92" customWidth="1"/>
    <col min="9741" max="9741" width="5.85546875" style="92" customWidth="1"/>
    <col min="9742" max="9984" width="9.140625" style="92"/>
    <col min="9985" max="9985" width="3.140625" style="92" customWidth="1"/>
    <col min="9986" max="9986" width="12.7109375" style="92" customWidth="1"/>
    <col min="9987" max="9987" width="16.5703125" style="92" customWidth="1"/>
    <col min="9988" max="9988" width="16.42578125" style="92" customWidth="1"/>
    <col min="9989" max="9989" width="24.140625" style="92" customWidth="1"/>
    <col min="9990" max="9990" width="16.28515625" style="92" customWidth="1"/>
    <col min="9991" max="9991" width="25.28515625" style="92" customWidth="1"/>
    <col min="9992" max="9992" width="13.28515625" style="92" customWidth="1"/>
    <col min="9993" max="9993" width="12.7109375" style="92" customWidth="1"/>
    <col min="9994" max="9994" width="19.5703125" style="92" customWidth="1"/>
    <col min="9995" max="9995" width="3" style="92" customWidth="1"/>
    <col min="9996" max="9996" width="10.7109375" style="92" customWidth="1"/>
    <col min="9997" max="9997" width="5.85546875" style="92" customWidth="1"/>
    <col min="9998" max="10240" width="9.140625" style="92"/>
    <col min="10241" max="10241" width="3.140625" style="92" customWidth="1"/>
    <col min="10242" max="10242" width="12.7109375" style="92" customWidth="1"/>
    <col min="10243" max="10243" width="16.5703125" style="92" customWidth="1"/>
    <col min="10244" max="10244" width="16.42578125" style="92" customWidth="1"/>
    <col min="10245" max="10245" width="24.140625" style="92" customWidth="1"/>
    <col min="10246" max="10246" width="16.28515625" style="92" customWidth="1"/>
    <col min="10247" max="10247" width="25.28515625" style="92" customWidth="1"/>
    <col min="10248" max="10248" width="13.28515625" style="92" customWidth="1"/>
    <col min="10249" max="10249" width="12.7109375" style="92" customWidth="1"/>
    <col min="10250" max="10250" width="19.5703125" style="92" customWidth="1"/>
    <col min="10251" max="10251" width="3" style="92" customWidth="1"/>
    <col min="10252" max="10252" width="10.7109375" style="92" customWidth="1"/>
    <col min="10253" max="10253" width="5.85546875" style="92" customWidth="1"/>
    <col min="10254" max="10496" width="9.140625" style="92"/>
    <col min="10497" max="10497" width="3.140625" style="92" customWidth="1"/>
    <col min="10498" max="10498" width="12.7109375" style="92" customWidth="1"/>
    <col min="10499" max="10499" width="16.5703125" style="92" customWidth="1"/>
    <col min="10500" max="10500" width="16.42578125" style="92" customWidth="1"/>
    <col min="10501" max="10501" width="24.140625" style="92" customWidth="1"/>
    <col min="10502" max="10502" width="16.28515625" style="92" customWidth="1"/>
    <col min="10503" max="10503" width="25.28515625" style="92" customWidth="1"/>
    <col min="10504" max="10504" width="13.28515625" style="92" customWidth="1"/>
    <col min="10505" max="10505" width="12.7109375" style="92" customWidth="1"/>
    <col min="10506" max="10506" width="19.5703125" style="92" customWidth="1"/>
    <col min="10507" max="10507" width="3" style="92" customWidth="1"/>
    <col min="10508" max="10508" width="10.7109375" style="92" customWidth="1"/>
    <col min="10509" max="10509" width="5.85546875" style="92" customWidth="1"/>
    <col min="10510" max="10752" width="9.140625" style="92"/>
    <col min="10753" max="10753" width="3.140625" style="92" customWidth="1"/>
    <col min="10754" max="10754" width="12.7109375" style="92" customWidth="1"/>
    <col min="10755" max="10755" width="16.5703125" style="92" customWidth="1"/>
    <col min="10756" max="10756" width="16.42578125" style="92" customWidth="1"/>
    <col min="10757" max="10757" width="24.140625" style="92" customWidth="1"/>
    <col min="10758" max="10758" width="16.28515625" style="92" customWidth="1"/>
    <col min="10759" max="10759" width="25.28515625" style="92" customWidth="1"/>
    <col min="10760" max="10760" width="13.28515625" style="92" customWidth="1"/>
    <col min="10761" max="10761" width="12.7109375" style="92" customWidth="1"/>
    <col min="10762" max="10762" width="19.5703125" style="92" customWidth="1"/>
    <col min="10763" max="10763" width="3" style="92" customWidth="1"/>
    <col min="10764" max="10764" width="10.7109375" style="92" customWidth="1"/>
    <col min="10765" max="10765" width="5.85546875" style="92" customWidth="1"/>
    <col min="10766" max="11008" width="9.140625" style="92"/>
    <col min="11009" max="11009" width="3.140625" style="92" customWidth="1"/>
    <col min="11010" max="11010" width="12.7109375" style="92" customWidth="1"/>
    <col min="11011" max="11011" width="16.5703125" style="92" customWidth="1"/>
    <col min="11012" max="11012" width="16.42578125" style="92" customWidth="1"/>
    <col min="11013" max="11013" width="24.140625" style="92" customWidth="1"/>
    <col min="11014" max="11014" width="16.28515625" style="92" customWidth="1"/>
    <col min="11015" max="11015" width="25.28515625" style="92" customWidth="1"/>
    <col min="11016" max="11016" width="13.28515625" style="92" customWidth="1"/>
    <col min="11017" max="11017" width="12.7109375" style="92" customWidth="1"/>
    <col min="11018" max="11018" width="19.5703125" style="92" customWidth="1"/>
    <col min="11019" max="11019" width="3" style="92" customWidth="1"/>
    <col min="11020" max="11020" width="10.7109375" style="92" customWidth="1"/>
    <col min="11021" max="11021" width="5.85546875" style="92" customWidth="1"/>
    <col min="11022" max="11264" width="9.140625" style="92"/>
    <col min="11265" max="11265" width="3.140625" style="92" customWidth="1"/>
    <col min="11266" max="11266" width="12.7109375" style="92" customWidth="1"/>
    <col min="11267" max="11267" width="16.5703125" style="92" customWidth="1"/>
    <col min="11268" max="11268" width="16.42578125" style="92" customWidth="1"/>
    <col min="11269" max="11269" width="24.140625" style="92" customWidth="1"/>
    <col min="11270" max="11270" width="16.28515625" style="92" customWidth="1"/>
    <col min="11271" max="11271" width="25.28515625" style="92" customWidth="1"/>
    <col min="11272" max="11272" width="13.28515625" style="92" customWidth="1"/>
    <col min="11273" max="11273" width="12.7109375" style="92" customWidth="1"/>
    <col min="11274" max="11274" width="19.5703125" style="92" customWidth="1"/>
    <col min="11275" max="11275" width="3" style="92" customWidth="1"/>
    <col min="11276" max="11276" width="10.7109375" style="92" customWidth="1"/>
    <col min="11277" max="11277" width="5.85546875" style="92" customWidth="1"/>
    <col min="11278" max="11520" width="9.140625" style="92"/>
    <col min="11521" max="11521" width="3.140625" style="92" customWidth="1"/>
    <col min="11522" max="11522" width="12.7109375" style="92" customWidth="1"/>
    <col min="11523" max="11523" width="16.5703125" style="92" customWidth="1"/>
    <col min="11524" max="11524" width="16.42578125" style="92" customWidth="1"/>
    <col min="11525" max="11525" width="24.140625" style="92" customWidth="1"/>
    <col min="11526" max="11526" width="16.28515625" style="92" customWidth="1"/>
    <col min="11527" max="11527" width="25.28515625" style="92" customWidth="1"/>
    <col min="11528" max="11528" width="13.28515625" style="92" customWidth="1"/>
    <col min="11529" max="11529" width="12.7109375" style="92" customWidth="1"/>
    <col min="11530" max="11530" width="19.5703125" style="92" customWidth="1"/>
    <col min="11531" max="11531" width="3" style="92" customWidth="1"/>
    <col min="11532" max="11532" width="10.7109375" style="92" customWidth="1"/>
    <col min="11533" max="11533" width="5.85546875" style="92" customWidth="1"/>
    <col min="11534" max="11776" width="9.140625" style="92"/>
    <col min="11777" max="11777" width="3.140625" style="92" customWidth="1"/>
    <col min="11778" max="11778" width="12.7109375" style="92" customWidth="1"/>
    <col min="11779" max="11779" width="16.5703125" style="92" customWidth="1"/>
    <col min="11780" max="11780" width="16.42578125" style="92" customWidth="1"/>
    <col min="11781" max="11781" width="24.140625" style="92" customWidth="1"/>
    <col min="11782" max="11782" width="16.28515625" style="92" customWidth="1"/>
    <col min="11783" max="11783" width="25.28515625" style="92" customWidth="1"/>
    <col min="11784" max="11784" width="13.28515625" style="92" customWidth="1"/>
    <col min="11785" max="11785" width="12.7109375" style="92" customWidth="1"/>
    <col min="11786" max="11786" width="19.5703125" style="92" customWidth="1"/>
    <col min="11787" max="11787" width="3" style="92" customWidth="1"/>
    <col min="11788" max="11788" width="10.7109375" style="92" customWidth="1"/>
    <col min="11789" max="11789" width="5.85546875" style="92" customWidth="1"/>
    <col min="11790" max="12032" width="9.140625" style="92"/>
    <col min="12033" max="12033" width="3.140625" style="92" customWidth="1"/>
    <col min="12034" max="12034" width="12.7109375" style="92" customWidth="1"/>
    <col min="12035" max="12035" width="16.5703125" style="92" customWidth="1"/>
    <col min="12036" max="12036" width="16.42578125" style="92" customWidth="1"/>
    <col min="12037" max="12037" width="24.140625" style="92" customWidth="1"/>
    <col min="12038" max="12038" width="16.28515625" style="92" customWidth="1"/>
    <col min="12039" max="12039" width="25.28515625" style="92" customWidth="1"/>
    <col min="12040" max="12040" width="13.28515625" style="92" customWidth="1"/>
    <col min="12041" max="12041" width="12.7109375" style="92" customWidth="1"/>
    <col min="12042" max="12042" width="19.5703125" style="92" customWidth="1"/>
    <col min="12043" max="12043" width="3" style="92" customWidth="1"/>
    <col min="12044" max="12044" width="10.7109375" style="92" customWidth="1"/>
    <col min="12045" max="12045" width="5.85546875" style="92" customWidth="1"/>
    <col min="12046" max="12288" width="9.140625" style="92"/>
    <col min="12289" max="12289" width="3.140625" style="92" customWidth="1"/>
    <col min="12290" max="12290" width="12.7109375" style="92" customWidth="1"/>
    <col min="12291" max="12291" width="16.5703125" style="92" customWidth="1"/>
    <col min="12292" max="12292" width="16.42578125" style="92" customWidth="1"/>
    <col min="12293" max="12293" width="24.140625" style="92" customWidth="1"/>
    <col min="12294" max="12294" width="16.28515625" style="92" customWidth="1"/>
    <col min="12295" max="12295" width="25.28515625" style="92" customWidth="1"/>
    <col min="12296" max="12296" width="13.28515625" style="92" customWidth="1"/>
    <col min="12297" max="12297" width="12.7109375" style="92" customWidth="1"/>
    <col min="12298" max="12298" width="19.5703125" style="92" customWidth="1"/>
    <col min="12299" max="12299" width="3" style="92" customWidth="1"/>
    <col min="12300" max="12300" width="10.7109375" style="92" customWidth="1"/>
    <col min="12301" max="12301" width="5.85546875" style="92" customWidth="1"/>
    <col min="12302" max="12544" width="9.140625" style="92"/>
    <col min="12545" max="12545" width="3.140625" style="92" customWidth="1"/>
    <col min="12546" max="12546" width="12.7109375" style="92" customWidth="1"/>
    <col min="12547" max="12547" width="16.5703125" style="92" customWidth="1"/>
    <col min="12548" max="12548" width="16.42578125" style="92" customWidth="1"/>
    <col min="12549" max="12549" width="24.140625" style="92" customWidth="1"/>
    <col min="12550" max="12550" width="16.28515625" style="92" customWidth="1"/>
    <col min="12551" max="12551" width="25.28515625" style="92" customWidth="1"/>
    <col min="12552" max="12552" width="13.28515625" style="92" customWidth="1"/>
    <col min="12553" max="12553" width="12.7109375" style="92" customWidth="1"/>
    <col min="12554" max="12554" width="19.5703125" style="92" customWidth="1"/>
    <col min="12555" max="12555" width="3" style="92" customWidth="1"/>
    <col min="12556" max="12556" width="10.7109375" style="92" customWidth="1"/>
    <col min="12557" max="12557" width="5.85546875" style="92" customWidth="1"/>
    <col min="12558" max="12800" width="9.140625" style="92"/>
    <col min="12801" max="12801" width="3.140625" style="92" customWidth="1"/>
    <col min="12802" max="12802" width="12.7109375" style="92" customWidth="1"/>
    <col min="12803" max="12803" width="16.5703125" style="92" customWidth="1"/>
    <col min="12804" max="12804" width="16.42578125" style="92" customWidth="1"/>
    <col min="12805" max="12805" width="24.140625" style="92" customWidth="1"/>
    <col min="12806" max="12806" width="16.28515625" style="92" customWidth="1"/>
    <col min="12807" max="12807" width="25.28515625" style="92" customWidth="1"/>
    <col min="12808" max="12808" width="13.28515625" style="92" customWidth="1"/>
    <col min="12809" max="12809" width="12.7109375" style="92" customWidth="1"/>
    <col min="12810" max="12810" width="19.5703125" style="92" customWidth="1"/>
    <col min="12811" max="12811" width="3" style="92" customWidth="1"/>
    <col min="12812" max="12812" width="10.7109375" style="92" customWidth="1"/>
    <col min="12813" max="12813" width="5.85546875" style="92" customWidth="1"/>
    <col min="12814" max="13056" width="9.140625" style="92"/>
    <col min="13057" max="13057" width="3.140625" style="92" customWidth="1"/>
    <col min="13058" max="13058" width="12.7109375" style="92" customWidth="1"/>
    <col min="13059" max="13059" width="16.5703125" style="92" customWidth="1"/>
    <col min="13060" max="13060" width="16.42578125" style="92" customWidth="1"/>
    <col min="13061" max="13061" width="24.140625" style="92" customWidth="1"/>
    <col min="13062" max="13062" width="16.28515625" style="92" customWidth="1"/>
    <col min="13063" max="13063" width="25.28515625" style="92" customWidth="1"/>
    <col min="13064" max="13064" width="13.28515625" style="92" customWidth="1"/>
    <col min="13065" max="13065" width="12.7109375" style="92" customWidth="1"/>
    <col min="13066" max="13066" width="19.5703125" style="92" customWidth="1"/>
    <col min="13067" max="13067" width="3" style="92" customWidth="1"/>
    <col min="13068" max="13068" width="10.7109375" style="92" customWidth="1"/>
    <col min="13069" max="13069" width="5.85546875" style="92" customWidth="1"/>
    <col min="13070" max="13312" width="9.140625" style="92"/>
    <col min="13313" max="13313" width="3.140625" style="92" customWidth="1"/>
    <col min="13314" max="13314" width="12.7109375" style="92" customWidth="1"/>
    <col min="13315" max="13315" width="16.5703125" style="92" customWidth="1"/>
    <col min="13316" max="13316" width="16.42578125" style="92" customWidth="1"/>
    <col min="13317" max="13317" width="24.140625" style="92" customWidth="1"/>
    <col min="13318" max="13318" width="16.28515625" style="92" customWidth="1"/>
    <col min="13319" max="13319" width="25.28515625" style="92" customWidth="1"/>
    <col min="13320" max="13320" width="13.28515625" style="92" customWidth="1"/>
    <col min="13321" max="13321" width="12.7109375" style="92" customWidth="1"/>
    <col min="13322" max="13322" width="19.5703125" style="92" customWidth="1"/>
    <col min="13323" max="13323" width="3" style="92" customWidth="1"/>
    <col min="13324" max="13324" width="10.7109375" style="92" customWidth="1"/>
    <col min="13325" max="13325" width="5.85546875" style="92" customWidth="1"/>
    <col min="13326" max="13568" width="9.140625" style="92"/>
    <col min="13569" max="13569" width="3.140625" style="92" customWidth="1"/>
    <col min="13570" max="13570" width="12.7109375" style="92" customWidth="1"/>
    <col min="13571" max="13571" width="16.5703125" style="92" customWidth="1"/>
    <col min="13572" max="13572" width="16.42578125" style="92" customWidth="1"/>
    <col min="13573" max="13573" width="24.140625" style="92" customWidth="1"/>
    <col min="13574" max="13574" width="16.28515625" style="92" customWidth="1"/>
    <col min="13575" max="13575" width="25.28515625" style="92" customWidth="1"/>
    <col min="13576" max="13576" width="13.28515625" style="92" customWidth="1"/>
    <col min="13577" max="13577" width="12.7109375" style="92" customWidth="1"/>
    <col min="13578" max="13578" width="19.5703125" style="92" customWidth="1"/>
    <col min="13579" max="13579" width="3" style="92" customWidth="1"/>
    <col min="13580" max="13580" width="10.7109375" style="92" customWidth="1"/>
    <col min="13581" max="13581" width="5.85546875" style="92" customWidth="1"/>
    <col min="13582" max="13824" width="9.140625" style="92"/>
    <col min="13825" max="13825" width="3.140625" style="92" customWidth="1"/>
    <col min="13826" max="13826" width="12.7109375" style="92" customWidth="1"/>
    <col min="13827" max="13827" width="16.5703125" style="92" customWidth="1"/>
    <col min="13828" max="13828" width="16.42578125" style="92" customWidth="1"/>
    <col min="13829" max="13829" width="24.140625" style="92" customWidth="1"/>
    <col min="13830" max="13830" width="16.28515625" style="92" customWidth="1"/>
    <col min="13831" max="13831" width="25.28515625" style="92" customWidth="1"/>
    <col min="13832" max="13832" width="13.28515625" style="92" customWidth="1"/>
    <col min="13833" max="13833" width="12.7109375" style="92" customWidth="1"/>
    <col min="13834" max="13834" width="19.5703125" style="92" customWidth="1"/>
    <col min="13835" max="13835" width="3" style="92" customWidth="1"/>
    <col min="13836" max="13836" width="10.7109375" style="92" customWidth="1"/>
    <col min="13837" max="13837" width="5.85546875" style="92" customWidth="1"/>
    <col min="13838" max="14080" width="9.140625" style="92"/>
    <col min="14081" max="14081" width="3.140625" style="92" customWidth="1"/>
    <col min="14082" max="14082" width="12.7109375" style="92" customWidth="1"/>
    <col min="14083" max="14083" width="16.5703125" style="92" customWidth="1"/>
    <col min="14084" max="14084" width="16.42578125" style="92" customWidth="1"/>
    <col min="14085" max="14085" width="24.140625" style="92" customWidth="1"/>
    <col min="14086" max="14086" width="16.28515625" style="92" customWidth="1"/>
    <col min="14087" max="14087" width="25.28515625" style="92" customWidth="1"/>
    <col min="14088" max="14088" width="13.28515625" style="92" customWidth="1"/>
    <col min="14089" max="14089" width="12.7109375" style="92" customWidth="1"/>
    <col min="14090" max="14090" width="19.5703125" style="92" customWidth="1"/>
    <col min="14091" max="14091" width="3" style="92" customWidth="1"/>
    <col min="14092" max="14092" width="10.7109375" style="92" customWidth="1"/>
    <col min="14093" max="14093" width="5.85546875" style="92" customWidth="1"/>
    <col min="14094" max="14336" width="9.140625" style="92"/>
    <col min="14337" max="14337" width="3.140625" style="92" customWidth="1"/>
    <col min="14338" max="14338" width="12.7109375" style="92" customWidth="1"/>
    <col min="14339" max="14339" width="16.5703125" style="92" customWidth="1"/>
    <col min="14340" max="14340" width="16.42578125" style="92" customWidth="1"/>
    <col min="14341" max="14341" width="24.140625" style="92" customWidth="1"/>
    <col min="14342" max="14342" width="16.28515625" style="92" customWidth="1"/>
    <col min="14343" max="14343" width="25.28515625" style="92" customWidth="1"/>
    <col min="14344" max="14344" width="13.28515625" style="92" customWidth="1"/>
    <col min="14345" max="14345" width="12.7109375" style="92" customWidth="1"/>
    <col min="14346" max="14346" width="19.5703125" style="92" customWidth="1"/>
    <col min="14347" max="14347" width="3" style="92" customWidth="1"/>
    <col min="14348" max="14348" width="10.7109375" style="92" customWidth="1"/>
    <col min="14349" max="14349" width="5.85546875" style="92" customWidth="1"/>
    <col min="14350" max="14592" width="9.140625" style="92"/>
    <col min="14593" max="14593" width="3.140625" style="92" customWidth="1"/>
    <col min="14594" max="14594" width="12.7109375" style="92" customWidth="1"/>
    <col min="14595" max="14595" width="16.5703125" style="92" customWidth="1"/>
    <col min="14596" max="14596" width="16.42578125" style="92" customWidth="1"/>
    <col min="14597" max="14597" width="24.140625" style="92" customWidth="1"/>
    <col min="14598" max="14598" width="16.28515625" style="92" customWidth="1"/>
    <col min="14599" max="14599" width="25.28515625" style="92" customWidth="1"/>
    <col min="14600" max="14600" width="13.28515625" style="92" customWidth="1"/>
    <col min="14601" max="14601" width="12.7109375" style="92" customWidth="1"/>
    <col min="14602" max="14602" width="19.5703125" style="92" customWidth="1"/>
    <col min="14603" max="14603" width="3" style="92" customWidth="1"/>
    <col min="14604" max="14604" width="10.7109375" style="92" customWidth="1"/>
    <col min="14605" max="14605" width="5.85546875" style="92" customWidth="1"/>
    <col min="14606" max="14848" width="9.140625" style="92"/>
    <col min="14849" max="14849" width="3.140625" style="92" customWidth="1"/>
    <col min="14850" max="14850" width="12.7109375" style="92" customWidth="1"/>
    <col min="14851" max="14851" width="16.5703125" style="92" customWidth="1"/>
    <col min="14852" max="14852" width="16.42578125" style="92" customWidth="1"/>
    <col min="14853" max="14853" width="24.140625" style="92" customWidth="1"/>
    <col min="14854" max="14854" width="16.28515625" style="92" customWidth="1"/>
    <col min="14855" max="14855" width="25.28515625" style="92" customWidth="1"/>
    <col min="14856" max="14856" width="13.28515625" style="92" customWidth="1"/>
    <col min="14857" max="14857" width="12.7109375" style="92" customWidth="1"/>
    <col min="14858" max="14858" width="19.5703125" style="92" customWidth="1"/>
    <col min="14859" max="14859" width="3" style="92" customWidth="1"/>
    <col min="14860" max="14860" width="10.7109375" style="92" customWidth="1"/>
    <col min="14861" max="14861" width="5.85546875" style="92" customWidth="1"/>
    <col min="14862" max="15104" width="9.140625" style="92"/>
    <col min="15105" max="15105" width="3.140625" style="92" customWidth="1"/>
    <col min="15106" max="15106" width="12.7109375" style="92" customWidth="1"/>
    <col min="15107" max="15107" width="16.5703125" style="92" customWidth="1"/>
    <col min="15108" max="15108" width="16.42578125" style="92" customWidth="1"/>
    <col min="15109" max="15109" width="24.140625" style="92" customWidth="1"/>
    <col min="15110" max="15110" width="16.28515625" style="92" customWidth="1"/>
    <col min="15111" max="15111" width="25.28515625" style="92" customWidth="1"/>
    <col min="15112" max="15112" width="13.28515625" style="92" customWidth="1"/>
    <col min="15113" max="15113" width="12.7109375" style="92" customWidth="1"/>
    <col min="15114" max="15114" width="19.5703125" style="92" customWidth="1"/>
    <col min="15115" max="15115" width="3" style="92" customWidth="1"/>
    <col min="15116" max="15116" width="10.7109375" style="92" customWidth="1"/>
    <col min="15117" max="15117" width="5.85546875" style="92" customWidth="1"/>
    <col min="15118" max="15360" width="9.140625" style="92"/>
    <col min="15361" max="15361" width="3.140625" style="92" customWidth="1"/>
    <col min="15362" max="15362" width="12.7109375" style="92" customWidth="1"/>
    <col min="15363" max="15363" width="16.5703125" style="92" customWidth="1"/>
    <col min="15364" max="15364" width="16.42578125" style="92" customWidth="1"/>
    <col min="15365" max="15365" width="24.140625" style="92" customWidth="1"/>
    <col min="15366" max="15366" width="16.28515625" style="92" customWidth="1"/>
    <col min="15367" max="15367" width="25.28515625" style="92" customWidth="1"/>
    <col min="15368" max="15368" width="13.28515625" style="92" customWidth="1"/>
    <col min="15369" max="15369" width="12.7109375" style="92" customWidth="1"/>
    <col min="15370" max="15370" width="19.5703125" style="92" customWidth="1"/>
    <col min="15371" max="15371" width="3" style="92" customWidth="1"/>
    <col min="15372" max="15372" width="10.7109375" style="92" customWidth="1"/>
    <col min="15373" max="15373" width="5.85546875" style="92" customWidth="1"/>
    <col min="15374" max="15616" width="9.140625" style="92"/>
    <col min="15617" max="15617" width="3.140625" style="92" customWidth="1"/>
    <col min="15618" max="15618" width="12.7109375" style="92" customWidth="1"/>
    <col min="15619" max="15619" width="16.5703125" style="92" customWidth="1"/>
    <col min="15620" max="15620" width="16.42578125" style="92" customWidth="1"/>
    <col min="15621" max="15621" width="24.140625" style="92" customWidth="1"/>
    <col min="15622" max="15622" width="16.28515625" style="92" customWidth="1"/>
    <col min="15623" max="15623" width="25.28515625" style="92" customWidth="1"/>
    <col min="15624" max="15624" width="13.28515625" style="92" customWidth="1"/>
    <col min="15625" max="15625" width="12.7109375" style="92" customWidth="1"/>
    <col min="15626" max="15626" width="19.5703125" style="92" customWidth="1"/>
    <col min="15627" max="15627" width="3" style="92" customWidth="1"/>
    <col min="15628" max="15628" width="10.7109375" style="92" customWidth="1"/>
    <col min="15629" max="15629" width="5.85546875" style="92" customWidth="1"/>
    <col min="15630" max="15872" width="9.140625" style="92"/>
    <col min="15873" max="15873" width="3.140625" style="92" customWidth="1"/>
    <col min="15874" max="15874" width="12.7109375" style="92" customWidth="1"/>
    <col min="15875" max="15875" width="16.5703125" style="92" customWidth="1"/>
    <col min="15876" max="15876" width="16.42578125" style="92" customWidth="1"/>
    <col min="15877" max="15877" width="24.140625" style="92" customWidth="1"/>
    <col min="15878" max="15878" width="16.28515625" style="92" customWidth="1"/>
    <col min="15879" max="15879" width="25.28515625" style="92" customWidth="1"/>
    <col min="15880" max="15880" width="13.28515625" style="92" customWidth="1"/>
    <col min="15881" max="15881" width="12.7109375" style="92" customWidth="1"/>
    <col min="15882" max="15882" width="19.5703125" style="92" customWidth="1"/>
    <col min="15883" max="15883" width="3" style="92" customWidth="1"/>
    <col min="15884" max="15884" width="10.7109375" style="92" customWidth="1"/>
    <col min="15885" max="15885" width="5.85546875" style="92" customWidth="1"/>
    <col min="15886" max="16128" width="9.140625" style="92"/>
    <col min="16129" max="16129" width="3.140625" style="92" customWidth="1"/>
    <col min="16130" max="16130" width="12.7109375" style="92" customWidth="1"/>
    <col min="16131" max="16131" width="16.5703125" style="92" customWidth="1"/>
    <col min="16132" max="16132" width="16.42578125" style="92" customWidth="1"/>
    <col min="16133" max="16133" width="24.140625" style="92" customWidth="1"/>
    <col min="16134" max="16134" width="16.28515625" style="92" customWidth="1"/>
    <col min="16135" max="16135" width="25.28515625" style="92" customWidth="1"/>
    <col min="16136" max="16136" width="13.28515625" style="92" customWidth="1"/>
    <col min="16137" max="16137" width="12.7109375" style="92" customWidth="1"/>
    <col min="16138" max="16138" width="19.5703125" style="92" customWidth="1"/>
    <col min="16139" max="16139" width="3" style="92" customWidth="1"/>
    <col min="16140" max="16140" width="10.7109375" style="92" customWidth="1"/>
    <col min="16141" max="16141" width="5.85546875" style="92" customWidth="1"/>
    <col min="16142" max="16384" width="9.140625" style="92"/>
  </cols>
  <sheetData>
    <row r="1" spans="2:10" ht="13.5" thickBot="1"/>
    <row r="2" spans="2:10" ht="21.95" customHeight="1">
      <c r="B2" s="320" t="s">
        <v>167</v>
      </c>
      <c r="C2" s="321"/>
      <c r="D2" s="321"/>
      <c r="E2" s="321"/>
      <c r="F2" s="321"/>
      <c r="G2" s="321"/>
      <c r="H2" s="321"/>
      <c r="I2" s="321"/>
      <c r="J2" s="322"/>
    </row>
    <row r="3" spans="2:10" ht="21.95" customHeight="1">
      <c r="B3" s="323"/>
      <c r="C3" s="324"/>
      <c r="D3" s="324"/>
      <c r="E3" s="324"/>
      <c r="F3" s="324"/>
      <c r="G3" s="324"/>
      <c r="H3" s="324"/>
      <c r="I3" s="324"/>
      <c r="J3" s="325"/>
    </row>
    <row r="4" spans="2:10" ht="21.95" customHeight="1">
      <c r="B4" s="323"/>
      <c r="C4" s="324"/>
      <c r="D4" s="324"/>
      <c r="E4" s="324"/>
      <c r="F4" s="324"/>
      <c r="G4" s="324"/>
      <c r="H4" s="324"/>
      <c r="I4" s="324"/>
      <c r="J4" s="325"/>
    </row>
    <row r="5" spans="2:10" ht="6" customHeight="1">
      <c r="B5" s="118"/>
      <c r="C5" s="93"/>
      <c r="D5" s="93"/>
      <c r="E5" s="94"/>
      <c r="F5" s="94"/>
      <c r="G5" s="94"/>
      <c r="H5" s="94"/>
      <c r="I5" s="94"/>
      <c r="J5" s="95"/>
    </row>
    <row r="6" spans="2:10" ht="36.75" customHeight="1">
      <c r="B6" s="333" t="s">
        <v>215</v>
      </c>
      <c r="C6" s="334"/>
      <c r="D6" s="334"/>
      <c r="E6" s="334"/>
      <c r="F6" s="334"/>
      <c r="G6" s="334"/>
      <c r="H6" s="334"/>
      <c r="I6" s="334"/>
      <c r="J6" s="335"/>
    </row>
    <row r="7" spans="2:10" ht="43.5" customHeight="1" thickBot="1">
      <c r="B7" s="333"/>
      <c r="C7" s="334"/>
      <c r="D7" s="334"/>
      <c r="E7" s="334"/>
      <c r="F7" s="334"/>
      <c r="G7" s="334"/>
      <c r="H7" s="334"/>
      <c r="I7" s="334"/>
      <c r="J7" s="335"/>
    </row>
    <row r="8" spans="2:10" ht="26.25" customHeight="1">
      <c r="B8" s="326" t="s">
        <v>88</v>
      </c>
      <c r="C8" s="326"/>
      <c r="D8" s="326"/>
      <c r="E8" s="326"/>
      <c r="F8" s="326" t="s">
        <v>89</v>
      </c>
      <c r="G8" s="326" t="s">
        <v>90</v>
      </c>
      <c r="H8" s="326" t="s">
        <v>91</v>
      </c>
      <c r="I8" s="326"/>
      <c r="J8" s="326"/>
    </row>
    <row r="9" spans="2:10" ht="26.25" customHeight="1" thickBot="1">
      <c r="B9" s="327"/>
      <c r="C9" s="327"/>
      <c r="D9" s="327"/>
      <c r="E9" s="327"/>
      <c r="F9" s="327"/>
      <c r="G9" s="327"/>
      <c r="H9" s="328"/>
      <c r="I9" s="328"/>
      <c r="J9" s="328"/>
    </row>
    <row r="10" spans="2:10" ht="26.25" customHeight="1">
      <c r="B10" s="329" t="s">
        <v>169</v>
      </c>
      <c r="C10" s="329"/>
      <c r="D10" s="329"/>
      <c r="E10" s="329"/>
      <c r="F10" s="120">
        <v>55</v>
      </c>
      <c r="G10" s="121" t="s">
        <v>92</v>
      </c>
      <c r="H10" s="330"/>
      <c r="I10" s="331"/>
      <c r="J10" s="332"/>
    </row>
    <row r="11" spans="2:10" ht="26.25" customHeight="1">
      <c r="B11" s="299" t="s">
        <v>165</v>
      </c>
      <c r="C11" s="299"/>
      <c r="D11" s="299"/>
      <c r="E11" s="299"/>
      <c r="F11" s="96" t="s">
        <v>221</v>
      </c>
      <c r="G11" s="268" t="s">
        <v>93</v>
      </c>
      <c r="H11" s="308"/>
      <c r="I11" s="311"/>
      <c r="J11" s="312"/>
    </row>
    <row r="12" spans="2:10" ht="26.25" customHeight="1">
      <c r="B12" s="299"/>
      <c r="C12" s="299"/>
      <c r="D12" s="299"/>
      <c r="E12" s="299"/>
      <c r="F12" s="97"/>
      <c r="G12" s="268" t="s">
        <v>94</v>
      </c>
      <c r="H12" s="268"/>
      <c r="I12" s="269"/>
      <c r="J12" s="270"/>
    </row>
    <row r="13" spans="2:10" ht="26.25" customHeight="1">
      <c r="B13" s="299"/>
      <c r="C13" s="299"/>
      <c r="D13" s="299"/>
      <c r="E13" s="299"/>
      <c r="F13" s="97"/>
      <c r="G13" s="98" t="s">
        <v>94</v>
      </c>
      <c r="H13" s="124"/>
      <c r="I13" s="125"/>
      <c r="J13" s="126"/>
    </row>
    <row r="14" spans="2:10" ht="26.25" customHeight="1">
      <c r="B14" s="299" t="s">
        <v>95</v>
      </c>
      <c r="C14" s="299"/>
      <c r="D14" s="299"/>
      <c r="E14" s="299"/>
      <c r="F14" s="99" t="s">
        <v>227</v>
      </c>
      <c r="G14" s="98" t="s">
        <v>96</v>
      </c>
      <c r="H14" s="127"/>
      <c r="I14" s="266"/>
      <c r="J14" s="128"/>
    </row>
    <row r="15" spans="2:10" ht="25.5" customHeight="1">
      <c r="B15" s="299" t="s">
        <v>97</v>
      </c>
      <c r="C15" s="299"/>
      <c r="D15" s="299"/>
      <c r="E15" s="299"/>
      <c r="F15" s="111" t="s">
        <v>170</v>
      </c>
      <c r="G15" s="100"/>
      <c r="H15" s="129"/>
      <c r="I15" s="130"/>
      <c r="J15" s="131"/>
    </row>
    <row r="16" spans="2:10" ht="26.1" customHeight="1">
      <c r="B16" s="299" t="s">
        <v>220</v>
      </c>
      <c r="C16" s="299"/>
      <c r="D16" s="299"/>
      <c r="E16" s="299"/>
      <c r="F16" s="101"/>
      <c r="G16" s="122" t="s">
        <v>98</v>
      </c>
      <c r="H16" s="300"/>
      <c r="I16" s="301"/>
      <c r="J16" s="301"/>
    </row>
    <row r="17" spans="2:12" ht="26.1" customHeight="1">
      <c r="B17" s="299"/>
      <c r="C17" s="299"/>
      <c r="D17" s="299"/>
      <c r="E17" s="299"/>
      <c r="F17" s="101"/>
      <c r="G17" s="122" t="s">
        <v>99</v>
      </c>
      <c r="H17" s="300"/>
      <c r="I17" s="301"/>
      <c r="J17" s="301"/>
    </row>
    <row r="18" spans="2:12" ht="26.1" customHeight="1">
      <c r="B18" s="299"/>
      <c r="C18" s="299"/>
      <c r="D18" s="299"/>
      <c r="E18" s="299"/>
      <c r="F18" s="101"/>
      <c r="G18" s="122" t="s">
        <v>100</v>
      </c>
      <c r="H18" s="300"/>
      <c r="I18" s="301"/>
      <c r="J18" s="301"/>
    </row>
    <row r="19" spans="2:12" ht="26.1" customHeight="1">
      <c r="B19" s="299" t="s">
        <v>173</v>
      </c>
      <c r="C19" s="299"/>
      <c r="D19" s="299"/>
      <c r="E19" s="299"/>
      <c r="F19" s="104">
        <v>0.20899999999999999</v>
      </c>
      <c r="G19" s="102" t="s">
        <v>153</v>
      </c>
      <c r="H19" s="308" t="s">
        <v>128</v>
      </c>
      <c r="I19" s="309"/>
      <c r="J19" s="310"/>
    </row>
    <row r="20" spans="2:12" ht="26.1" customHeight="1">
      <c r="B20" s="308" t="s">
        <v>101</v>
      </c>
      <c r="C20" s="309"/>
      <c r="D20" s="309"/>
      <c r="E20" s="310"/>
      <c r="F20" s="101">
        <v>1.5800000000000002E-2</v>
      </c>
      <c r="G20" s="102" t="s">
        <v>152</v>
      </c>
      <c r="H20" s="308" t="s">
        <v>102</v>
      </c>
      <c r="I20" s="311"/>
      <c r="J20" s="312"/>
    </row>
    <row r="21" spans="2:12" ht="26.1" customHeight="1">
      <c r="B21" s="299" t="s">
        <v>103</v>
      </c>
      <c r="C21" s="299"/>
      <c r="D21" s="299"/>
      <c r="E21" s="299"/>
      <c r="F21" s="101" t="s">
        <v>156</v>
      </c>
      <c r="G21" s="102" t="s">
        <v>104</v>
      </c>
      <c r="H21" s="308"/>
      <c r="I21" s="311"/>
      <c r="J21" s="312"/>
    </row>
    <row r="22" spans="2:12" ht="26.1" customHeight="1">
      <c r="B22" s="299"/>
      <c r="C22" s="299"/>
      <c r="D22" s="299"/>
      <c r="E22" s="299"/>
      <c r="F22" s="101"/>
      <c r="G22" s="102"/>
      <c r="H22" s="299"/>
      <c r="I22" s="299"/>
      <c r="J22" s="299"/>
    </row>
    <row r="23" spans="2:12" ht="26.1" customHeight="1">
      <c r="B23" s="299" t="s">
        <v>105</v>
      </c>
      <c r="C23" s="299"/>
      <c r="D23" s="299"/>
      <c r="E23" s="299"/>
      <c r="F23" s="101">
        <v>5.7999999999999996E-3</v>
      </c>
      <c r="G23" s="102" t="s">
        <v>168</v>
      </c>
      <c r="H23" s="299" t="s">
        <v>151</v>
      </c>
      <c r="I23" s="299"/>
      <c r="J23" s="299"/>
    </row>
    <row r="24" spans="2:12" ht="26.1" customHeight="1">
      <c r="B24" s="299" t="s">
        <v>106</v>
      </c>
      <c r="C24" s="299"/>
      <c r="D24" s="299"/>
      <c r="E24" s="299"/>
      <c r="F24" s="135" t="s">
        <v>155</v>
      </c>
      <c r="G24" s="102" t="s">
        <v>116</v>
      </c>
      <c r="H24" s="318" t="s">
        <v>154</v>
      </c>
      <c r="I24" s="319"/>
      <c r="J24" s="319"/>
      <c r="L24" s="263"/>
    </row>
    <row r="25" spans="2:12" ht="26.1" customHeight="1">
      <c r="B25" s="314" t="s">
        <v>107</v>
      </c>
      <c r="C25" s="314"/>
      <c r="D25" s="314"/>
      <c r="E25" s="314"/>
      <c r="F25" s="103" t="e">
        <f>#REF!/100</f>
        <v>#REF!</v>
      </c>
      <c r="G25" s="272">
        <v>100</v>
      </c>
      <c r="H25" s="315" t="s">
        <v>108</v>
      </c>
      <c r="I25" s="316"/>
      <c r="J25" s="316"/>
      <c r="L25" s="263"/>
    </row>
    <row r="26" spans="2:12" ht="26.1" customHeight="1">
      <c r="B26" s="314" t="s">
        <v>109</v>
      </c>
      <c r="C26" s="314"/>
      <c r="D26" s="314"/>
      <c r="E26" s="314"/>
      <c r="F26" s="103" t="e">
        <f>#REF!/100</f>
        <v>#REF!</v>
      </c>
      <c r="G26" s="272">
        <v>100</v>
      </c>
      <c r="H26" s="315" t="s">
        <v>108</v>
      </c>
      <c r="I26" s="316"/>
      <c r="J26" s="316"/>
      <c r="L26" s="263"/>
    </row>
    <row r="27" spans="2:12" ht="26.1" customHeight="1">
      <c r="B27" s="314" t="s">
        <v>110</v>
      </c>
      <c r="C27" s="314"/>
      <c r="D27" s="314"/>
      <c r="E27" s="314"/>
      <c r="F27" s="104" t="e">
        <f>#REF!/100</f>
        <v>#REF!</v>
      </c>
      <c r="G27" s="105" t="s">
        <v>120</v>
      </c>
      <c r="H27" s="315" t="s">
        <v>108</v>
      </c>
      <c r="I27" s="316"/>
      <c r="J27" s="316"/>
      <c r="L27" s="263"/>
    </row>
    <row r="28" spans="2:12" ht="26.1" customHeight="1">
      <c r="B28" s="314" t="s">
        <v>111</v>
      </c>
      <c r="C28" s="314"/>
      <c r="D28" s="314"/>
      <c r="E28" s="314"/>
      <c r="F28" s="104" t="e">
        <f>#REF!/100</f>
        <v>#REF!</v>
      </c>
      <c r="G28" s="106" t="s">
        <v>119</v>
      </c>
      <c r="H28" s="315" t="s">
        <v>112</v>
      </c>
      <c r="I28" s="316"/>
      <c r="J28" s="316"/>
      <c r="L28" s="263"/>
    </row>
    <row r="29" spans="2:12" ht="26.1" customHeight="1">
      <c r="B29" s="314" t="s">
        <v>113</v>
      </c>
      <c r="C29" s="314"/>
      <c r="D29" s="314"/>
      <c r="E29" s="314"/>
      <c r="F29" s="104" t="e">
        <f>#REF!/100</f>
        <v>#REF!</v>
      </c>
      <c r="G29" s="106" t="s">
        <v>118</v>
      </c>
      <c r="H29" s="315" t="s">
        <v>112</v>
      </c>
      <c r="I29" s="316"/>
      <c r="J29" s="316"/>
      <c r="L29" s="263"/>
    </row>
    <row r="30" spans="2:12" ht="26.1" customHeight="1">
      <c r="B30" s="314" t="s">
        <v>114</v>
      </c>
      <c r="C30" s="314"/>
      <c r="D30" s="314"/>
      <c r="E30" s="314"/>
      <c r="F30" s="104" t="e">
        <f>#REF!/100</f>
        <v>#REF!</v>
      </c>
      <c r="G30" s="107" t="s">
        <v>117</v>
      </c>
      <c r="H30" s="315" t="s">
        <v>115</v>
      </c>
      <c r="I30" s="316"/>
      <c r="J30" s="316"/>
      <c r="L30" s="263"/>
    </row>
    <row r="31" spans="2:12" ht="25.5" customHeight="1">
      <c r="B31" s="299"/>
      <c r="C31" s="299"/>
      <c r="D31" s="299"/>
      <c r="E31" s="299"/>
      <c r="F31" s="108"/>
      <c r="G31" s="265"/>
      <c r="H31" s="299"/>
      <c r="I31" s="317"/>
      <c r="J31" s="317"/>
    </row>
    <row r="32" spans="2:12" ht="25.5" customHeight="1">
      <c r="B32" s="299" t="s">
        <v>121</v>
      </c>
      <c r="C32" s="299"/>
      <c r="D32" s="299"/>
      <c r="E32" s="299"/>
      <c r="F32" s="104" t="s">
        <v>219</v>
      </c>
      <c r="G32" s="271" t="s">
        <v>122</v>
      </c>
      <c r="H32" s="315" t="s">
        <v>123</v>
      </c>
      <c r="I32" s="316"/>
      <c r="J32" s="316"/>
    </row>
    <row r="33" spans="2:10" ht="25.5" customHeight="1">
      <c r="B33" s="299" t="s">
        <v>124</v>
      </c>
      <c r="C33" s="299"/>
      <c r="D33" s="299"/>
      <c r="E33" s="299"/>
      <c r="F33" s="104" t="s">
        <v>218</v>
      </c>
      <c r="G33" s="271" t="s">
        <v>125</v>
      </c>
      <c r="H33" s="308" t="s">
        <v>126</v>
      </c>
      <c r="I33" s="311"/>
      <c r="J33" s="312"/>
    </row>
    <row r="34" spans="2:10" ht="25.5" customHeight="1">
      <c r="B34" s="299" t="s">
        <v>142</v>
      </c>
      <c r="C34" s="299"/>
      <c r="D34" s="299"/>
      <c r="E34" s="299"/>
      <c r="F34" s="196">
        <v>181</v>
      </c>
      <c r="G34" s="272" t="s">
        <v>149</v>
      </c>
      <c r="H34" s="308" t="s">
        <v>150</v>
      </c>
      <c r="I34" s="311"/>
      <c r="J34" s="312"/>
    </row>
    <row r="35" spans="2:10" ht="25.5" customHeight="1">
      <c r="B35" s="299" t="s">
        <v>143</v>
      </c>
      <c r="C35" s="299"/>
      <c r="D35" s="299"/>
      <c r="E35" s="299"/>
      <c r="F35" s="110">
        <v>0.01</v>
      </c>
      <c r="G35" s="272" t="s">
        <v>157</v>
      </c>
      <c r="H35" s="308" t="s">
        <v>160</v>
      </c>
      <c r="I35" s="311"/>
      <c r="J35" s="312"/>
    </row>
    <row r="36" spans="2:10" ht="25.5" customHeight="1">
      <c r="B36" s="313" t="s">
        <v>144</v>
      </c>
      <c r="C36" s="299"/>
      <c r="D36" s="299"/>
      <c r="E36" s="299"/>
      <c r="F36" s="133" t="s">
        <v>146</v>
      </c>
      <c r="G36" s="272" t="s">
        <v>158</v>
      </c>
      <c r="H36" s="308" t="s">
        <v>131</v>
      </c>
      <c r="I36" s="309"/>
      <c r="J36" s="310"/>
    </row>
    <row r="37" spans="2:10" ht="25.5" customHeight="1">
      <c r="B37" s="313" t="s">
        <v>145</v>
      </c>
      <c r="C37" s="299"/>
      <c r="D37" s="299"/>
      <c r="E37" s="299"/>
      <c r="F37" s="134">
        <v>67.2</v>
      </c>
      <c r="G37" s="264" t="s">
        <v>159</v>
      </c>
      <c r="H37" s="308" t="s">
        <v>161</v>
      </c>
      <c r="I37" s="311"/>
      <c r="J37" s="312"/>
    </row>
    <row r="38" spans="2:10" ht="25.5" customHeight="1">
      <c r="B38" s="313"/>
      <c r="C38" s="299"/>
      <c r="D38" s="299"/>
      <c r="E38" s="299"/>
      <c r="F38" s="134"/>
      <c r="G38" s="272"/>
      <c r="H38" s="308"/>
      <c r="I38" s="309"/>
      <c r="J38" s="310"/>
    </row>
    <row r="39" spans="2:10" ht="26.25" customHeight="1">
      <c r="B39" s="299"/>
      <c r="C39" s="299"/>
      <c r="D39" s="299"/>
      <c r="E39" s="299"/>
      <c r="F39" s="96"/>
      <c r="G39" s="271"/>
      <c r="H39" s="300"/>
      <c r="I39" s="301"/>
      <c r="J39" s="301"/>
    </row>
    <row r="40" spans="2:10" ht="26.25" hidden="1" customHeight="1">
      <c r="B40" s="299"/>
      <c r="C40" s="299"/>
      <c r="D40" s="299"/>
      <c r="E40" s="299"/>
      <c r="F40" s="96"/>
      <c r="G40" s="271"/>
      <c r="H40" s="300"/>
      <c r="I40" s="301"/>
      <c r="J40" s="301"/>
    </row>
    <row r="41" spans="2:10" ht="26.25" customHeight="1">
      <c r="B41" s="299"/>
      <c r="C41" s="299"/>
      <c r="D41" s="299"/>
      <c r="E41" s="299"/>
      <c r="F41" s="96"/>
      <c r="G41" s="264"/>
      <c r="H41" s="300"/>
      <c r="I41" s="301"/>
      <c r="J41" s="301"/>
    </row>
    <row r="42" spans="2:10" ht="26.25" customHeight="1">
      <c r="B42" s="299"/>
      <c r="C42" s="299"/>
      <c r="D42" s="299"/>
      <c r="E42" s="299"/>
      <c r="F42" s="109"/>
      <c r="G42" s="264"/>
      <c r="H42" s="302"/>
      <c r="I42" s="303"/>
      <c r="J42" s="304"/>
    </row>
    <row r="43" spans="2:10" ht="26.25" customHeight="1">
      <c r="B43" s="299"/>
      <c r="C43" s="299"/>
      <c r="D43" s="299"/>
      <c r="E43" s="299"/>
      <c r="F43" s="110"/>
      <c r="G43" s="271"/>
      <c r="H43" s="300"/>
      <c r="I43" s="301"/>
      <c r="J43" s="301"/>
    </row>
    <row r="44" spans="2:10" ht="26.25" customHeight="1">
      <c r="B44" s="299"/>
      <c r="C44" s="299"/>
      <c r="D44" s="299"/>
      <c r="E44" s="299"/>
      <c r="F44" s="110"/>
      <c r="G44" s="271"/>
      <c r="H44" s="300"/>
      <c r="I44" s="301"/>
      <c r="J44" s="301"/>
    </row>
    <row r="45" spans="2:10" ht="26.25" customHeight="1">
      <c r="B45" s="308"/>
      <c r="C45" s="309"/>
      <c r="D45" s="309"/>
      <c r="E45" s="310"/>
      <c r="F45" s="110"/>
      <c r="G45" s="271"/>
      <c r="H45" s="300"/>
      <c r="I45" s="301"/>
      <c r="J45" s="301"/>
    </row>
    <row r="46" spans="2:10" ht="26.25" customHeight="1">
      <c r="B46" s="299" t="s">
        <v>129</v>
      </c>
      <c r="C46" s="299"/>
      <c r="D46" s="299"/>
      <c r="E46" s="299"/>
      <c r="F46" s="111" t="s">
        <v>130</v>
      </c>
      <c r="G46" s="122" t="s">
        <v>66</v>
      </c>
      <c r="H46" s="300"/>
      <c r="I46" s="301"/>
      <c r="J46" s="301"/>
    </row>
    <row r="47" spans="2:10" ht="26.25" customHeight="1">
      <c r="B47" s="299"/>
      <c r="C47" s="299"/>
      <c r="D47" s="299"/>
      <c r="E47" s="299"/>
      <c r="F47" s="111"/>
      <c r="G47" s="122" t="s">
        <v>66</v>
      </c>
      <c r="H47" s="300"/>
      <c r="I47" s="301"/>
      <c r="J47" s="301"/>
    </row>
    <row r="48" spans="2:10" ht="26.25" customHeight="1" thickBot="1">
      <c r="B48" s="305"/>
      <c r="C48" s="305"/>
      <c r="D48" s="305"/>
      <c r="E48" s="305"/>
      <c r="F48" s="112"/>
      <c r="G48" s="267"/>
      <c r="H48" s="306"/>
      <c r="I48" s="307"/>
      <c r="J48" s="307"/>
    </row>
    <row r="49" spans="2:10" ht="18" customHeight="1">
      <c r="B49" s="273"/>
      <c r="C49" s="113"/>
      <c r="D49" s="113"/>
      <c r="E49" s="113"/>
      <c r="F49" s="114"/>
      <c r="G49" s="114"/>
      <c r="H49" s="115"/>
      <c r="I49" s="115"/>
      <c r="J49" s="274"/>
    </row>
    <row r="50" spans="2:10" ht="18" customHeight="1">
      <c r="B50" s="292" t="s">
        <v>171</v>
      </c>
      <c r="C50" s="293"/>
      <c r="D50" s="293"/>
      <c r="E50" s="275" t="s">
        <v>222</v>
      </c>
      <c r="F50" s="276"/>
      <c r="G50" s="276"/>
      <c r="H50" s="293" t="s">
        <v>213</v>
      </c>
      <c r="I50" s="293"/>
      <c r="J50" s="294"/>
    </row>
    <row r="51" spans="2:10" ht="18" customHeight="1" thickBot="1">
      <c r="B51" s="295" t="s">
        <v>127</v>
      </c>
      <c r="C51" s="296"/>
      <c r="D51" s="296"/>
      <c r="E51" s="277"/>
      <c r="F51" s="278"/>
      <c r="G51" s="277"/>
      <c r="H51" s="296" t="s">
        <v>127</v>
      </c>
      <c r="I51" s="296"/>
      <c r="J51" s="297"/>
    </row>
    <row r="52" spans="2:10" ht="18" customHeight="1">
      <c r="B52" s="113"/>
      <c r="C52" s="113"/>
      <c r="D52" s="113"/>
      <c r="E52" s="113"/>
      <c r="G52" s="114"/>
      <c r="H52" s="115"/>
      <c r="I52" s="115"/>
    </row>
    <row r="53" spans="2:10" ht="15" customHeight="1">
      <c r="B53" s="298"/>
      <c r="C53" s="298"/>
      <c r="D53" s="298"/>
      <c r="E53" s="298"/>
      <c r="F53" s="116"/>
      <c r="G53" s="116"/>
      <c r="H53" s="116"/>
      <c r="I53" s="116"/>
    </row>
    <row r="54" spans="2:10" ht="15" customHeight="1">
      <c r="B54" s="298"/>
      <c r="C54" s="298"/>
      <c r="D54" s="298"/>
      <c r="E54" s="298"/>
      <c r="F54" s="116"/>
      <c r="G54" s="116"/>
      <c r="H54" s="116"/>
      <c r="I54" s="116"/>
    </row>
    <row r="55" spans="2:10">
      <c r="F55" s="117"/>
      <c r="G55" s="117"/>
      <c r="H55" s="117"/>
      <c r="I55" s="117"/>
    </row>
    <row r="56" spans="2:10">
      <c r="F56" s="117"/>
      <c r="G56" s="117"/>
      <c r="H56" s="117"/>
      <c r="I56" s="117"/>
    </row>
    <row r="57" spans="2:10">
      <c r="F57" s="117"/>
      <c r="G57" s="117"/>
      <c r="H57" s="117"/>
      <c r="I57" s="117"/>
    </row>
  </sheetData>
  <mergeCells count="86">
    <mergeCell ref="B2:J4"/>
    <mergeCell ref="B13:E13"/>
    <mergeCell ref="B8:E9"/>
    <mergeCell ref="F8:F9"/>
    <mergeCell ref="G8:G9"/>
    <mergeCell ref="H8:J9"/>
    <mergeCell ref="B10:E10"/>
    <mergeCell ref="H10:J10"/>
    <mergeCell ref="B11:E11"/>
    <mergeCell ref="H11:J11"/>
    <mergeCell ref="B12:E12"/>
    <mergeCell ref="B6:J6"/>
    <mergeCell ref="B7:J7"/>
    <mergeCell ref="B14:E14"/>
    <mergeCell ref="B15:E15"/>
    <mergeCell ref="B16:E16"/>
    <mergeCell ref="H16:J16"/>
    <mergeCell ref="B17:E17"/>
    <mergeCell ref="H17:J17"/>
    <mergeCell ref="B18:E18"/>
    <mergeCell ref="H18:J18"/>
    <mergeCell ref="B19:E19"/>
    <mergeCell ref="H19:J19"/>
    <mergeCell ref="B20:E20"/>
    <mergeCell ref="H20:J20"/>
    <mergeCell ref="B21:E21"/>
    <mergeCell ref="H21:J21"/>
    <mergeCell ref="B22:E22"/>
    <mergeCell ref="H22:J22"/>
    <mergeCell ref="B23:E23"/>
    <mergeCell ref="H23:J23"/>
    <mergeCell ref="B24:E24"/>
    <mergeCell ref="H24:J24"/>
    <mergeCell ref="B25:E25"/>
    <mergeCell ref="H25:J25"/>
    <mergeCell ref="B26:E26"/>
    <mergeCell ref="H26:J26"/>
    <mergeCell ref="B27:E27"/>
    <mergeCell ref="H27:J27"/>
    <mergeCell ref="B28:E28"/>
    <mergeCell ref="H28:J28"/>
    <mergeCell ref="B29:E29"/>
    <mergeCell ref="H29:J29"/>
    <mergeCell ref="B30:E30"/>
    <mergeCell ref="H30:J30"/>
    <mergeCell ref="B31:E31"/>
    <mergeCell ref="H31:J31"/>
    <mergeCell ref="B32:E32"/>
    <mergeCell ref="H32:J32"/>
    <mergeCell ref="B33:E33"/>
    <mergeCell ref="H33:J33"/>
    <mergeCell ref="B39:E39"/>
    <mergeCell ref="H39:J39"/>
    <mergeCell ref="B34:E34"/>
    <mergeCell ref="H34:J34"/>
    <mergeCell ref="B35:E35"/>
    <mergeCell ref="H35:J35"/>
    <mergeCell ref="B36:E36"/>
    <mergeCell ref="H36:J36"/>
    <mergeCell ref="B37:E37"/>
    <mergeCell ref="H37:J37"/>
    <mergeCell ref="B38:E38"/>
    <mergeCell ref="H38:J38"/>
    <mergeCell ref="B48:E48"/>
    <mergeCell ref="H48:J48"/>
    <mergeCell ref="B43:E43"/>
    <mergeCell ref="H43:J43"/>
    <mergeCell ref="B44:E44"/>
    <mergeCell ref="H44:J44"/>
    <mergeCell ref="B45:E45"/>
    <mergeCell ref="H45:J45"/>
    <mergeCell ref="B46:E46"/>
    <mergeCell ref="H46:J46"/>
    <mergeCell ref="B47:E47"/>
    <mergeCell ref="H47:J47"/>
    <mergeCell ref="B40:E40"/>
    <mergeCell ref="H40:J40"/>
    <mergeCell ref="B41:E41"/>
    <mergeCell ref="H41:J41"/>
    <mergeCell ref="B42:E42"/>
    <mergeCell ref="H42:J42"/>
    <mergeCell ref="B50:D50"/>
    <mergeCell ref="H50:J50"/>
    <mergeCell ref="B51:D51"/>
    <mergeCell ref="H51:J51"/>
    <mergeCell ref="B53:E54"/>
  </mergeCells>
  <printOptions horizontalCentered="1" verticalCentered="1"/>
  <pageMargins left="0.51181102362204722" right="0.23622047244094491" top="0.31496062992125984" bottom="0.39370078740157483" header="0.47244094488188981" footer="0.39370078740157483"/>
  <pageSetup paperSize="9" scale="5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showGridLines="0" view="pageBreakPreview" topLeftCell="A4" zoomScale="70" zoomScaleSheetLayoutView="70" workbookViewId="0">
      <selection activeCell="F3" sqref="F3"/>
    </sheetView>
  </sheetViews>
  <sheetFormatPr defaultRowHeight="12.75"/>
  <cols>
    <col min="1" max="1" width="100.7109375" style="63" customWidth="1"/>
    <col min="2" max="16384" width="9.140625" style="63"/>
  </cols>
  <sheetData>
    <row r="1" spans="1:6" ht="85.5" customHeight="1">
      <c r="A1" s="286"/>
      <c r="B1" s="286"/>
      <c r="C1" s="286"/>
    </row>
    <row r="2" spans="1:6" ht="61.5" customHeight="1">
      <c r="A2" s="339"/>
      <c r="B2" s="339"/>
      <c r="C2" s="339"/>
    </row>
    <row r="3" spans="1:6" ht="24.95" customHeight="1">
      <c r="A3" s="280"/>
      <c r="B3" s="280"/>
      <c r="C3" s="280"/>
      <c r="F3" s="63" t="s">
        <v>84</v>
      </c>
    </row>
    <row r="4" spans="1:6" ht="43.5" customHeight="1">
      <c r="A4" s="281" t="s">
        <v>86</v>
      </c>
      <c r="B4" s="281"/>
      <c r="C4" s="281"/>
    </row>
    <row r="5" spans="1:6" ht="43.5" customHeight="1">
      <c r="A5" s="190"/>
      <c r="B5" s="190"/>
      <c r="C5" s="190"/>
    </row>
    <row r="6" spans="1:6" ht="43.5" customHeight="1">
      <c r="A6" s="190"/>
      <c r="B6" s="190"/>
      <c r="C6" s="190"/>
    </row>
    <row r="7" spans="1:6" ht="43.5" customHeight="1">
      <c r="A7" s="190"/>
      <c r="B7" s="190"/>
      <c r="C7" s="190"/>
    </row>
    <row r="8" spans="1:6" ht="43.5" customHeight="1">
      <c r="A8" s="190"/>
      <c r="B8" s="190"/>
      <c r="C8" s="190"/>
    </row>
    <row r="9" spans="1:6" ht="43.5" customHeight="1">
      <c r="A9" s="190"/>
      <c r="B9" s="190"/>
      <c r="C9" s="190"/>
    </row>
    <row r="10" spans="1:6" ht="43.5" customHeight="1">
      <c r="A10" s="190"/>
      <c r="B10" s="190"/>
      <c r="C10" s="190"/>
    </row>
    <row r="11" spans="1:6" ht="43.5" customHeight="1">
      <c r="A11" s="190"/>
      <c r="B11" s="190"/>
      <c r="C11" s="190"/>
    </row>
    <row r="12" spans="1:6" ht="24.95" customHeight="1">
      <c r="A12" s="337" t="s">
        <v>216</v>
      </c>
      <c r="B12" s="337"/>
      <c r="C12" s="337"/>
    </row>
    <row r="13" spans="1:6" ht="24.95" customHeight="1">
      <c r="A13" s="337"/>
      <c r="B13" s="337"/>
      <c r="C13" s="337"/>
    </row>
    <row r="14" spans="1:6" ht="24.95" customHeight="1">
      <c r="A14" s="337"/>
      <c r="B14" s="337"/>
      <c r="C14" s="337"/>
    </row>
    <row r="15" spans="1:6" ht="24.95" customHeight="1">
      <c r="A15" s="337"/>
      <c r="B15" s="337"/>
      <c r="C15" s="337"/>
    </row>
    <row r="16" spans="1:6" ht="24.95" customHeight="1">
      <c r="A16" s="337"/>
      <c r="B16" s="337"/>
      <c r="C16" s="337"/>
    </row>
    <row r="17" spans="1:10" ht="24.95" customHeight="1">
      <c r="A17" s="337"/>
      <c r="B17" s="337"/>
      <c r="C17" s="337"/>
    </row>
    <row r="18" spans="1:10" ht="24.95" customHeight="1">
      <c r="A18" s="337"/>
      <c r="B18" s="337"/>
      <c r="C18" s="337"/>
    </row>
    <row r="19" spans="1:10" ht="24.95" customHeight="1">
      <c r="A19" s="337"/>
      <c r="B19" s="337"/>
      <c r="C19" s="337"/>
      <c r="D19" s="64"/>
      <c r="E19" s="64"/>
      <c r="F19" s="64"/>
      <c r="G19" s="64"/>
      <c r="H19" s="132"/>
      <c r="I19" s="132"/>
      <c r="J19" s="132"/>
    </row>
    <row r="20" spans="1:10" ht="24.95" customHeight="1">
      <c r="A20" s="337"/>
      <c r="B20" s="337"/>
      <c r="C20" s="337"/>
      <c r="D20" s="64"/>
      <c r="E20" s="64"/>
      <c r="F20" s="64"/>
      <c r="G20" s="64"/>
      <c r="H20" s="132"/>
      <c r="I20" s="132"/>
      <c r="J20" s="132"/>
    </row>
    <row r="21" spans="1:10" ht="24.95" customHeight="1">
      <c r="A21" s="337"/>
      <c r="B21" s="337"/>
      <c r="C21" s="337"/>
      <c r="D21" s="64"/>
      <c r="E21" s="64"/>
      <c r="F21" s="64"/>
      <c r="G21" s="64"/>
      <c r="H21" s="132"/>
      <c r="I21" s="132"/>
      <c r="J21" s="132"/>
    </row>
    <row r="22" spans="1:10" ht="35.25" customHeight="1">
      <c r="A22" s="337"/>
      <c r="B22" s="337"/>
      <c r="C22" s="337"/>
      <c r="D22" s="64"/>
      <c r="E22" s="64"/>
      <c r="F22" s="64"/>
      <c r="G22" s="64"/>
      <c r="H22" s="64"/>
      <c r="I22" s="64"/>
      <c r="J22" s="64"/>
    </row>
    <row r="23" spans="1:10" ht="35.25" customHeight="1">
      <c r="A23" s="337"/>
      <c r="B23" s="337"/>
      <c r="C23" s="337"/>
      <c r="D23" s="64"/>
      <c r="E23" s="64"/>
      <c r="F23" s="64"/>
      <c r="G23" s="64"/>
      <c r="H23" s="64"/>
      <c r="I23" s="64"/>
      <c r="J23" s="64"/>
    </row>
    <row r="24" spans="1:10" ht="36" customHeight="1">
      <c r="A24" s="338"/>
      <c r="B24" s="338"/>
      <c r="C24" s="338"/>
      <c r="D24" s="64"/>
      <c r="E24" s="64"/>
      <c r="F24" s="64"/>
      <c r="G24" s="64"/>
      <c r="H24" s="64"/>
      <c r="I24" s="64"/>
      <c r="J24" s="64"/>
    </row>
    <row r="25" spans="1:10" ht="26.25" customHeight="1">
      <c r="A25" s="336">
        <v>43521</v>
      </c>
      <c r="B25" s="336"/>
      <c r="C25" s="336"/>
      <c r="D25" s="64"/>
      <c r="E25" s="64"/>
      <c r="F25" s="64"/>
      <c r="G25" s="64"/>
      <c r="H25" s="64"/>
      <c r="I25" s="64"/>
      <c r="J25" s="64"/>
    </row>
    <row r="26" spans="1:10" ht="25.5" customHeight="1">
      <c r="A26" s="289"/>
      <c r="B26" s="289"/>
      <c r="C26" s="289"/>
    </row>
    <row r="27" spans="1:10" ht="25.5" customHeight="1">
      <c r="A27" s="68" t="s">
        <v>214</v>
      </c>
    </row>
    <row r="28" spans="1:10" ht="25.5" customHeight="1">
      <c r="A28" s="68"/>
    </row>
    <row r="29" spans="1:10" ht="25.5" customHeight="1">
      <c r="A29" s="69" t="s">
        <v>172</v>
      </c>
    </row>
    <row r="30" spans="1:10" ht="25.5" customHeight="1">
      <c r="A30" s="67"/>
    </row>
    <row r="31" spans="1:10" ht="25.5" customHeight="1">
      <c r="A31" s="67"/>
    </row>
    <row r="46" spans="2:7">
      <c r="B46" s="63" t="s">
        <v>129</v>
      </c>
      <c r="F46" s="63" t="s">
        <v>130</v>
      </c>
      <c r="G46" s="123"/>
    </row>
    <row r="47" spans="2:7">
      <c r="G47" s="123"/>
    </row>
  </sheetData>
  <mergeCells count="8">
    <mergeCell ref="A26:C26"/>
    <mergeCell ref="A25:C25"/>
    <mergeCell ref="A12:C23"/>
    <mergeCell ref="A24:C24"/>
    <mergeCell ref="A1:C1"/>
    <mergeCell ref="A2:C2"/>
    <mergeCell ref="A3:C3"/>
    <mergeCell ref="A4:C4"/>
  </mergeCells>
  <printOptions horizontalCentered="1" verticalCentered="1"/>
  <pageMargins left="0.51181102362204722" right="0.23622047244094491" top="0.31496062992125984" bottom="0.39370078740157483" header="0.47244094488188981" footer="0.39370078740157483"/>
  <pageSetup paperSize="9" scale="5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view="pageBreakPreview" topLeftCell="A10" zoomScale="70" zoomScaleSheetLayoutView="70" workbookViewId="0">
      <selection activeCell="F3" sqref="F3"/>
    </sheetView>
  </sheetViews>
  <sheetFormatPr defaultRowHeight="12.75"/>
  <cols>
    <col min="1" max="1" width="100.7109375" style="63" customWidth="1"/>
    <col min="2" max="16384" width="9.140625" style="63"/>
  </cols>
  <sheetData>
    <row r="1" spans="1:10" ht="85.5" customHeight="1">
      <c r="A1" s="286"/>
      <c r="B1" s="286"/>
      <c r="C1" s="286"/>
    </row>
    <row r="2" spans="1:10" ht="61.5" customHeight="1">
      <c r="A2" s="339"/>
      <c r="B2" s="339"/>
      <c r="C2" s="339"/>
    </row>
    <row r="3" spans="1:10" ht="70.5" customHeight="1">
      <c r="A3" s="285" t="s">
        <v>87</v>
      </c>
      <c r="B3" s="285"/>
      <c r="C3" s="285"/>
    </row>
    <row r="4" spans="1:10" ht="24.95" customHeight="1">
      <c r="A4" s="280"/>
      <c r="B4" s="280"/>
      <c r="C4" s="280"/>
      <c r="F4" s="63" t="s">
        <v>84</v>
      </c>
    </row>
    <row r="5" spans="1:10" ht="43.5" customHeight="1">
      <c r="A5" s="281"/>
      <c r="B5" s="281"/>
      <c r="C5" s="281"/>
    </row>
    <row r="6" spans="1:10" ht="24.95" customHeight="1">
      <c r="A6" s="280"/>
      <c r="B6" s="280"/>
      <c r="C6" s="280"/>
    </row>
    <row r="7" spans="1:10" ht="24.95" customHeight="1">
      <c r="A7" s="280"/>
      <c r="B7" s="280"/>
      <c r="C7" s="280"/>
    </row>
    <row r="8" spans="1:10" ht="24.95" customHeight="1">
      <c r="A8" s="280"/>
      <c r="B8" s="280"/>
      <c r="C8" s="280"/>
    </row>
    <row r="9" spans="1:10" ht="24.95" customHeight="1">
      <c r="A9" s="280"/>
      <c r="B9" s="280"/>
      <c r="C9" s="280"/>
    </row>
    <row r="10" spans="1:10" ht="24.95" customHeight="1">
      <c r="A10" s="280"/>
      <c r="B10" s="280"/>
      <c r="C10" s="280"/>
    </row>
    <row r="11" spans="1:10" ht="24.95" customHeight="1">
      <c r="A11" s="282"/>
      <c r="B11" s="282"/>
      <c r="C11" s="282"/>
    </row>
    <row r="12" spans="1:10" ht="24.95" customHeight="1">
      <c r="A12" s="340"/>
      <c r="B12" s="340"/>
      <c r="C12" s="340"/>
    </row>
    <row r="13" spans="1:10" ht="24.95" customHeight="1">
      <c r="A13" s="284"/>
      <c r="B13" s="284"/>
      <c r="C13" s="284"/>
      <c r="D13" s="64"/>
      <c r="E13" s="64"/>
      <c r="F13" s="64"/>
      <c r="G13" s="64"/>
      <c r="H13" s="132"/>
      <c r="I13" s="132"/>
      <c r="J13" s="132"/>
    </row>
    <row r="14" spans="1:10" ht="24.95" customHeight="1">
      <c r="A14" s="284"/>
      <c r="B14" s="284"/>
      <c r="C14" s="284"/>
      <c r="D14" s="64"/>
      <c r="E14" s="64"/>
      <c r="F14" s="64"/>
      <c r="G14" s="64"/>
      <c r="H14" s="132"/>
      <c r="I14" s="132"/>
      <c r="J14" s="132"/>
    </row>
    <row r="15" spans="1:10" ht="24.95" customHeight="1">
      <c r="A15" s="341" t="s">
        <v>225</v>
      </c>
      <c r="B15" s="341"/>
      <c r="C15" s="341"/>
      <c r="D15" s="64"/>
      <c r="E15" s="64"/>
      <c r="F15" s="64"/>
      <c r="G15" s="64"/>
      <c r="H15" s="132"/>
      <c r="I15" s="132"/>
      <c r="J15" s="132"/>
    </row>
    <row r="16" spans="1:10" ht="48" customHeight="1">
      <c r="A16" s="341"/>
      <c r="B16" s="341"/>
      <c r="C16" s="341"/>
      <c r="D16" s="64"/>
      <c r="E16" s="64"/>
      <c r="F16" s="64"/>
      <c r="G16" s="64"/>
      <c r="H16" s="64"/>
      <c r="I16" s="64"/>
      <c r="J16" s="64"/>
    </row>
    <row r="17" spans="1:10" ht="20.25" customHeight="1">
      <c r="A17" s="341"/>
      <c r="B17" s="341"/>
      <c r="C17" s="341"/>
      <c r="D17" s="64"/>
      <c r="E17" s="64"/>
      <c r="F17" s="64"/>
      <c r="G17" s="64"/>
      <c r="H17" s="64"/>
      <c r="I17" s="64"/>
      <c r="J17" s="64"/>
    </row>
    <row r="18" spans="1:10" ht="25.5" customHeight="1">
      <c r="A18" s="341"/>
      <c r="B18" s="341"/>
      <c r="C18" s="341"/>
      <c r="D18" s="64"/>
      <c r="E18" s="64"/>
      <c r="F18" s="64"/>
      <c r="G18" s="64"/>
      <c r="H18" s="64"/>
      <c r="I18" s="64"/>
      <c r="J18" s="64"/>
    </row>
    <row r="19" spans="1:10" ht="26.25" customHeight="1">
      <c r="A19" s="341"/>
      <c r="B19" s="341"/>
      <c r="C19" s="341"/>
      <c r="D19" s="65"/>
      <c r="E19" s="65"/>
      <c r="F19" s="66"/>
      <c r="G19" s="66"/>
      <c r="H19" s="66"/>
      <c r="I19" s="66"/>
      <c r="J19" s="66"/>
    </row>
    <row r="20" spans="1:10" ht="24.95" customHeight="1">
      <c r="A20" s="341"/>
      <c r="B20" s="341"/>
      <c r="C20" s="341"/>
      <c r="D20" s="65"/>
      <c r="E20" s="65"/>
      <c r="F20" s="66"/>
      <c r="G20" s="66"/>
      <c r="H20" s="66"/>
      <c r="I20" s="66"/>
      <c r="J20" s="66"/>
    </row>
    <row r="21" spans="1:10" ht="24.95" customHeight="1">
      <c r="A21" s="341"/>
      <c r="B21" s="341"/>
      <c r="C21" s="341"/>
      <c r="D21" s="64"/>
      <c r="E21" s="64"/>
      <c r="F21" s="64"/>
      <c r="G21" s="64"/>
      <c r="H21" s="64"/>
      <c r="I21" s="64"/>
      <c r="J21" s="64"/>
    </row>
    <row r="22" spans="1:10" ht="24.95" customHeight="1">
      <c r="A22" s="341"/>
      <c r="B22" s="341"/>
      <c r="C22" s="341"/>
      <c r="D22" s="64"/>
      <c r="E22" s="64"/>
      <c r="F22" s="64"/>
      <c r="G22" s="64"/>
      <c r="H22" s="64"/>
      <c r="I22" s="64"/>
      <c r="J22" s="64"/>
    </row>
    <row r="23" spans="1:10" ht="24.95" customHeight="1">
      <c r="A23" s="341"/>
      <c r="B23" s="341"/>
      <c r="C23" s="341"/>
      <c r="D23" s="64"/>
      <c r="E23" s="64"/>
      <c r="F23" s="64"/>
      <c r="G23" s="64"/>
      <c r="H23" s="64"/>
      <c r="I23" s="64"/>
      <c r="J23" s="64"/>
    </row>
    <row r="24" spans="1:10" ht="26.25" customHeight="1">
      <c r="A24" s="341"/>
      <c r="B24" s="341"/>
      <c r="C24" s="341"/>
      <c r="D24" s="64"/>
      <c r="E24" s="64"/>
      <c r="F24" s="64"/>
      <c r="G24" s="64"/>
      <c r="H24" s="64"/>
      <c r="I24" s="64"/>
      <c r="J24" s="64"/>
    </row>
    <row r="25" spans="1:10" ht="26.25" customHeight="1">
      <c r="A25" s="341"/>
      <c r="B25" s="341"/>
      <c r="C25" s="341"/>
      <c r="D25" s="64"/>
      <c r="E25" s="64"/>
      <c r="F25" s="64"/>
      <c r="G25" s="64"/>
      <c r="H25" s="64"/>
      <c r="I25" s="64"/>
      <c r="J25" s="64"/>
    </row>
    <row r="26" spans="1:10" ht="26.25" customHeight="1">
      <c r="A26" s="341"/>
      <c r="B26" s="341"/>
      <c r="C26" s="341"/>
      <c r="D26" s="64"/>
      <c r="E26" s="64"/>
      <c r="F26" s="64"/>
      <c r="G26" s="64"/>
      <c r="H26" s="64"/>
      <c r="I26" s="64"/>
      <c r="J26" s="64"/>
    </row>
    <row r="27" spans="1:10" ht="26.25" customHeight="1">
      <c r="A27" s="336">
        <v>43521</v>
      </c>
      <c r="B27" s="336"/>
      <c r="C27" s="336"/>
      <c r="D27" s="64"/>
      <c r="E27" s="64"/>
      <c r="F27" s="64"/>
      <c r="G27" s="64"/>
      <c r="H27" s="64"/>
      <c r="I27" s="64"/>
      <c r="J27" s="64"/>
    </row>
    <row r="28" spans="1:10" ht="25.5" customHeight="1">
      <c r="A28" s="289"/>
      <c r="B28" s="289"/>
      <c r="C28" s="289"/>
    </row>
    <row r="29" spans="1:10" ht="25.5" customHeight="1">
      <c r="A29" s="67" t="s">
        <v>85</v>
      </c>
    </row>
    <row r="30" spans="1:10" ht="25.5" customHeight="1">
      <c r="A30" s="68" t="s">
        <v>214</v>
      </c>
      <c r="H30" s="119" t="s">
        <v>217</v>
      </c>
    </row>
    <row r="31" spans="1:10" ht="25.5" customHeight="1">
      <c r="A31" s="69" t="s">
        <v>172</v>
      </c>
    </row>
    <row r="32" spans="1:10" ht="25.5" customHeight="1">
      <c r="A32" s="67"/>
    </row>
    <row r="33" spans="1:7" ht="25.5" customHeight="1">
      <c r="A33" s="67"/>
    </row>
    <row r="48" spans="1:7">
      <c r="B48" s="63" t="s">
        <v>129</v>
      </c>
      <c r="F48" s="63" t="s">
        <v>130</v>
      </c>
      <c r="G48" s="123"/>
    </row>
    <row r="49" spans="7:7">
      <c r="G49" s="123"/>
    </row>
  </sheetData>
  <mergeCells count="17">
    <mergeCell ref="A13:C13"/>
    <mergeCell ref="A14:C14"/>
    <mergeCell ref="A15:C26"/>
    <mergeCell ref="A27:C27"/>
    <mergeCell ref="A28:C28"/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 verticalCentered="1"/>
  <pageMargins left="0.51181102362204722" right="0.23622047244094491" top="0.31496062992125984" bottom="0.39370078740157483" header="0.47244094488188981" footer="0.39370078740157483"/>
  <pageSetup paperSize="9"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173"/>
  <sheetViews>
    <sheetView view="pageBreakPreview" topLeftCell="A9" zoomScale="70" zoomScaleSheetLayoutView="70" workbookViewId="0">
      <selection activeCell="A7" sqref="A7:F7"/>
    </sheetView>
  </sheetViews>
  <sheetFormatPr defaultRowHeight="12"/>
  <cols>
    <col min="1" max="1" width="12.7109375" style="1" customWidth="1"/>
    <col min="2" max="2" width="8.28515625" style="1" customWidth="1"/>
    <col min="3" max="3" width="9" style="1" customWidth="1"/>
    <col min="4" max="4" width="12.42578125" style="1" bestFit="1" customWidth="1"/>
    <col min="5" max="15" width="8.7109375" style="1" customWidth="1"/>
    <col min="16" max="16" width="10.140625" style="54" customWidth="1"/>
    <col min="17" max="17" width="10.5703125" style="1" customWidth="1"/>
    <col min="18" max="22" width="8.7109375" style="1" customWidth="1"/>
    <col min="23" max="23" width="12.140625" style="1" customWidth="1"/>
    <col min="24" max="24" width="9.140625" style="1"/>
    <col min="25" max="25" width="10.5703125" style="1" customWidth="1"/>
    <col min="26" max="32" width="9.140625" style="1"/>
    <col min="33" max="33" width="10.5703125" style="1" customWidth="1"/>
    <col min="34" max="16384" width="9.140625" style="1"/>
  </cols>
  <sheetData>
    <row r="1" spans="1:25" ht="12" customHeight="1">
      <c r="A1" s="343"/>
      <c r="B1" s="344"/>
      <c r="C1" s="345"/>
      <c r="D1" s="352" t="s">
        <v>0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4"/>
    </row>
    <row r="2" spans="1:25" ht="12" customHeight="1">
      <c r="A2" s="346"/>
      <c r="B2" s="347"/>
      <c r="C2" s="348"/>
      <c r="D2" s="355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7"/>
    </row>
    <row r="3" spans="1:25" ht="12" customHeight="1" thickBot="1">
      <c r="A3" s="346"/>
      <c r="B3" s="347"/>
      <c r="C3" s="348"/>
      <c r="D3" s="355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7"/>
    </row>
    <row r="4" spans="1:25" ht="15.2" customHeight="1">
      <c r="A4" s="349"/>
      <c r="B4" s="350"/>
      <c r="C4" s="351"/>
      <c r="D4" s="352" t="s">
        <v>80</v>
      </c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4"/>
    </row>
    <row r="5" spans="1:25" s="73" customFormat="1" ht="15.2" customHeight="1">
      <c r="A5" s="358" t="s">
        <v>1</v>
      </c>
      <c r="B5" s="359"/>
      <c r="C5" s="360"/>
      <c r="D5" s="355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7"/>
    </row>
    <row r="6" spans="1:25" s="73" customFormat="1" ht="18">
      <c r="A6" s="361">
        <v>249</v>
      </c>
      <c r="B6" s="362"/>
      <c r="C6" s="363"/>
      <c r="D6" s="364" t="s">
        <v>66</v>
      </c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6"/>
    </row>
    <row r="7" spans="1:25" s="73" customFormat="1" ht="16.350000000000001" customHeight="1">
      <c r="A7" s="367" t="s">
        <v>2</v>
      </c>
      <c r="B7" s="368"/>
      <c r="C7" s="368" t="s">
        <v>3</v>
      </c>
      <c r="D7" s="368"/>
      <c r="E7" s="368"/>
      <c r="F7" s="368"/>
      <c r="G7" s="369" t="s">
        <v>4</v>
      </c>
      <c r="H7" s="370"/>
      <c r="I7" s="370"/>
      <c r="J7" s="370"/>
      <c r="K7" s="370"/>
      <c r="L7" s="371"/>
      <c r="M7" s="368" t="s">
        <v>5</v>
      </c>
      <c r="N7" s="368"/>
      <c r="O7" s="368" t="s">
        <v>6</v>
      </c>
      <c r="P7" s="368"/>
      <c r="Q7" s="342" t="s">
        <v>7</v>
      </c>
      <c r="R7" s="342"/>
      <c r="S7" s="342"/>
      <c r="T7" s="342"/>
      <c r="U7" s="342"/>
      <c r="V7" s="342"/>
      <c r="W7" s="342"/>
    </row>
    <row r="8" spans="1:25" s="73" customFormat="1" ht="16.350000000000001" customHeight="1">
      <c r="A8" s="379" t="s">
        <v>8</v>
      </c>
      <c r="B8" s="380"/>
      <c r="C8" s="380" t="s">
        <v>9</v>
      </c>
      <c r="D8" s="380"/>
      <c r="E8" s="380"/>
      <c r="F8" s="380"/>
      <c r="G8" s="381" t="s">
        <v>81</v>
      </c>
      <c r="H8" s="382"/>
      <c r="I8" s="382"/>
      <c r="J8" s="382"/>
      <c r="K8" s="382"/>
      <c r="L8" s="383"/>
      <c r="M8" s="380"/>
      <c r="N8" s="380"/>
      <c r="O8" s="380" t="s">
        <v>10</v>
      </c>
      <c r="P8" s="380"/>
      <c r="Q8" s="384" t="s">
        <v>11</v>
      </c>
      <c r="R8" s="385"/>
      <c r="S8" s="385"/>
      <c r="T8" s="385"/>
      <c r="U8" s="385"/>
      <c r="V8" s="385"/>
      <c r="W8" s="386"/>
    </row>
    <row r="9" spans="1:25" s="73" customFormat="1" ht="16.350000000000001" customHeight="1">
      <c r="A9" s="387" t="s">
        <v>12</v>
      </c>
      <c r="B9" s="388"/>
      <c r="C9" s="2"/>
      <c r="D9" s="2"/>
      <c r="E9" s="2">
        <v>2.0099999999999998</v>
      </c>
      <c r="F9" s="2"/>
      <c r="G9" s="3" t="s">
        <v>13</v>
      </c>
      <c r="H9" s="4"/>
      <c r="I9" s="388" t="s">
        <v>79</v>
      </c>
      <c r="J9" s="388"/>
      <c r="K9" s="388"/>
      <c r="L9" s="389"/>
      <c r="M9" s="4"/>
      <c r="N9" s="4"/>
      <c r="O9" s="4"/>
      <c r="P9" s="4"/>
      <c r="Q9" s="4"/>
      <c r="R9" s="2" t="s">
        <v>14</v>
      </c>
      <c r="S9" s="2"/>
      <c r="T9" s="5">
        <v>2</v>
      </c>
      <c r="U9" s="2"/>
      <c r="V9" s="2"/>
      <c r="W9" s="6"/>
    </row>
    <row r="10" spans="1:25" s="73" customFormat="1" ht="7.5" customHeight="1">
      <c r="A10" s="4"/>
      <c r="B10" s="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5" s="73" customFormat="1" ht="12" customHeight="1">
      <c r="A11" s="390"/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2"/>
      <c r="P11" s="364" t="s">
        <v>15</v>
      </c>
      <c r="Q11" s="365"/>
      <c r="R11" s="365"/>
      <c r="S11" s="365"/>
      <c r="T11" s="365"/>
      <c r="U11" s="365"/>
      <c r="V11" s="393"/>
      <c r="W11" s="7" t="s">
        <v>16</v>
      </c>
    </row>
    <row r="12" spans="1:25" s="12" customFormat="1" ht="17.100000000000001" customHeight="1">
      <c r="A12" s="8"/>
      <c r="B12" s="9"/>
      <c r="C12" s="9"/>
      <c r="D12" s="61"/>
      <c r="E12" s="10" t="s">
        <v>17</v>
      </c>
      <c r="F12" s="10" t="s">
        <v>18</v>
      </c>
      <c r="G12" s="10" t="s">
        <v>19</v>
      </c>
      <c r="H12" s="10" t="s">
        <v>20</v>
      </c>
      <c r="I12" s="10" t="s">
        <v>21</v>
      </c>
      <c r="J12" s="10" t="s">
        <v>22</v>
      </c>
      <c r="K12" s="10" t="s">
        <v>23</v>
      </c>
      <c r="L12" s="10" t="s">
        <v>24</v>
      </c>
      <c r="M12" s="10" t="s">
        <v>25</v>
      </c>
      <c r="N12" s="395" t="s">
        <v>26</v>
      </c>
      <c r="O12" s="396"/>
      <c r="P12" s="394"/>
      <c r="Q12" s="350"/>
      <c r="R12" s="350"/>
      <c r="S12" s="350"/>
      <c r="T12" s="350"/>
      <c r="U12" s="350"/>
      <c r="V12" s="351"/>
      <c r="W12" s="11" t="s">
        <v>27</v>
      </c>
    </row>
    <row r="13" spans="1:25" s="73" customFormat="1" ht="24.95" customHeight="1">
      <c r="A13" s="13" t="s">
        <v>28</v>
      </c>
      <c r="B13" s="14" t="s">
        <v>29</v>
      </c>
      <c r="C13" s="74" t="s">
        <v>30</v>
      </c>
      <c r="D13" s="10" t="s">
        <v>31</v>
      </c>
      <c r="E13" s="10" t="s">
        <v>32</v>
      </c>
      <c r="F13" s="10" t="s">
        <v>33</v>
      </c>
      <c r="G13" s="10" t="s">
        <v>34</v>
      </c>
      <c r="H13" s="10" t="s">
        <v>35</v>
      </c>
      <c r="I13" s="10" t="s">
        <v>36</v>
      </c>
      <c r="J13" s="10" t="s">
        <v>37</v>
      </c>
      <c r="K13" s="10" t="s">
        <v>38</v>
      </c>
      <c r="L13" s="10" t="s">
        <v>39</v>
      </c>
      <c r="M13" s="10" t="s">
        <v>25</v>
      </c>
      <c r="N13" s="10" t="s">
        <v>40</v>
      </c>
      <c r="O13" s="10" t="s">
        <v>41</v>
      </c>
      <c r="P13" s="70" t="s">
        <v>42</v>
      </c>
      <c r="Q13" s="10" t="s">
        <v>43</v>
      </c>
      <c r="R13" s="10" t="s">
        <v>44</v>
      </c>
      <c r="S13" s="10" t="s">
        <v>45</v>
      </c>
      <c r="T13" s="10" t="s">
        <v>46</v>
      </c>
      <c r="U13" s="10" t="s">
        <v>47</v>
      </c>
      <c r="V13" s="10" t="s">
        <v>48</v>
      </c>
      <c r="W13" s="15" t="s">
        <v>49</v>
      </c>
    </row>
    <row r="14" spans="1:25" s="16" customFormat="1" ht="27" customHeight="1">
      <c r="A14" s="75">
        <v>42092</v>
      </c>
      <c r="B14" s="76" t="s">
        <v>50</v>
      </c>
      <c r="C14" s="76" t="s">
        <v>52</v>
      </c>
      <c r="D14" s="77" t="s">
        <v>53</v>
      </c>
      <c r="E14" s="76">
        <v>524</v>
      </c>
      <c r="F14" s="76">
        <v>519</v>
      </c>
      <c r="G14" s="78"/>
      <c r="H14" s="78"/>
      <c r="I14" s="78"/>
      <c r="J14" s="78"/>
      <c r="K14" s="78"/>
      <c r="L14" s="76">
        <v>512</v>
      </c>
      <c r="M14" s="60"/>
      <c r="N14" s="10"/>
      <c r="O14" s="10"/>
      <c r="P14" s="58">
        <f>E9*(E14-L14)</f>
        <v>24.119999999999997</v>
      </c>
      <c r="Q14" s="18">
        <f>E9*(F14-L14)</f>
        <v>14.069999999999999</v>
      </c>
      <c r="R14" s="19"/>
      <c r="S14" s="19"/>
      <c r="T14" s="19"/>
      <c r="U14" s="19"/>
      <c r="V14" s="19"/>
      <c r="W14" s="20">
        <f t="shared" ref="W14:W33" si="0">6250/Y14</f>
        <v>310.94527363184085</v>
      </c>
      <c r="Y14" s="17">
        <f t="shared" ref="Y14:Y33" si="1">(P14-Q14)*2</f>
        <v>20.099999999999998</v>
      </c>
    </row>
    <row r="15" spans="1:25" s="16" customFormat="1" ht="24" customHeight="1">
      <c r="A15" s="75">
        <v>42092</v>
      </c>
      <c r="B15" s="76" t="s">
        <v>50</v>
      </c>
      <c r="C15" s="76" t="s">
        <v>51</v>
      </c>
      <c r="D15" s="77" t="s">
        <v>54</v>
      </c>
      <c r="E15" s="79">
        <v>543</v>
      </c>
      <c r="F15" s="79">
        <v>527</v>
      </c>
      <c r="G15" s="80"/>
      <c r="H15" s="80"/>
      <c r="I15" s="80"/>
      <c r="J15" s="81"/>
      <c r="K15" s="80"/>
      <c r="L15" s="79">
        <v>515</v>
      </c>
      <c r="M15" s="60"/>
      <c r="N15" s="10"/>
      <c r="O15" s="10"/>
      <c r="P15" s="58">
        <f>E9*(E15-L15)</f>
        <v>56.279999999999994</v>
      </c>
      <c r="Q15" s="18">
        <f>E9*(F15-L15)</f>
        <v>24.119999999999997</v>
      </c>
      <c r="R15" s="19"/>
      <c r="S15" s="19"/>
      <c r="T15" s="19"/>
      <c r="U15" s="19"/>
      <c r="V15" s="19"/>
      <c r="W15" s="20">
        <f t="shared" si="0"/>
        <v>97.170398009950262</v>
      </c>
      <c r="Y15" s="17">
        <f t="shared" si="1"/>
        <v>64.319999999999993</v>
      </c>
    </row>
    <row r="16" spans="1:25" s="16" customFormat="1" ht="23.25" customHeight="1">
      <c r="A16" s="75">
        <v>42092</v>
      </c>
      <c r="B16" s="76" t="s">
        <v>50</v>
      </c>
      <c r="C16" s="76" t="s">
        <v>52</v>
      </c>
      <c r="D16" s="77" t="s">
        <v>69</v>
      </c>
      <c r="E16" s="76">
        <v>542</v>
      </c>
      <c r="F16" s="76">
        <v>537</v>
      </c>
      <c r="G16" s="78"/>
      <c r="H16" s="78"/>
      <c r="I16" s="78"/>
      <c r="J16" s="78"/>
      <c r="K16" s="78"/>
      <c r="L16" s="76">
        <v>513</v>
      </c>
      <c r="M16" s="60"/>
      <c r="N16" s="10"/>
      <c r="O16" s="10"/>
      <c r="P16" s="58">
        <f>E9*(E16-L16)</f>
        <v>58.289999999999992</v>
      </c>
      <c r="Q16" s="18">
        <f>E9*(F16-L16)</f>
        <v>48.239999999999995</v>
      </c>
      <c r="R16" s="19"/>
      <c r="S16" s="19"/>
      <c r="T16" s="19"/>
      <c r="U16" s="19"/>
      <c r="V16" s="19"/>
      <c r="W16" s="20">
        <f t="shared" si="0"/>
        <v>310.94527363184091</v>
      </c>
      <c r="Y16" s="17">
        <f t="shared" si="1"/>
        <v>20.099999999999994</v>
      </c>
    </row>
    <row r="17" spans="1:25" s="16" customFormat="1" ht="24.95" customHeight="1">
      <c r="A17" s="75">
        <v>42092</v>
      </c>
      <c r="B17" s="76" t="s">
        <v>50</v>
      </c>
      <c r="C17" s="76" t="s">
        <v>51</v>
      </c>
      <c r="D17" s="77" t="s">
        <v>70</v>
      </c>
      <c r="E17" s="79">
        <v>542</v>
      </c>
      <c r="F17" s="79">
        <v>524</v>
      </c>
      <c r="G17" s="80"/>
      <c r="H17" s="80"/>
      <c r="I17" s="80"/>
      <c r="J17" s="80"/>
      <c r="K17" s="80"/>
      <c r="L17" s="79">
        <v>520</v>
      </c>
      <c r="M17" s="60"/>
      <c r="N17" s="10"/>
      <c r="O17" s="10"/>
      <c r="P17" s="58">
        <f>E9*(E17-L17)</f>
        <v>44.22</v>
      </c>
      <c r="Q17" s="18">
        <f>E9*(F17-L17)</f>
        <v>8.0399999999999991</v>
      </c>
      <c r="R17" s="19"/>
      <c r="S17" s="19"/>
      <c r="T17" s="19"/>
      <c r="U17" s="19"/>
      <c r="V17" s="19"/>
      <c r="W17" s="20">
        <f t="shared" si="0"/>
        <v>86.373687119955775</v>
      </c>
      <c r="Y17" s="17">
        <f t="shared" si="1"/>
        <v>72.36</v>
      </c>
    </row>
    <row r="18" spans="1:25" s="16" customFormat="1" ht="24.95" customHeight="1">
      <c r="A18" s="75">
        <v>42092</v>
      </c>
      <c r="B18" s="76" t="s">
        <v>50</v>
      </c>
      <c r="C18" s="76" t="s">
        <v>52</v>
      </c>
      <c r="D18" s="77" t="s">
        <v>71</v>
      </c>
      <c r="E18" s="82">
        <v>564</v>
      </c>
      <c r="F18" s="82">
        <v>550</v>
      </c>
      <c r="G18" s="83"/>
      <c r="H18" s="83"/>
      <c r="I18" s="83"/>
      <c r="J18" s="83"/>
      <c r="K18" s="83"/>
      <c r="L18" s="82">
        <v>543</v>
      </c>
      <c r="M18" s="60"/>
      <c r="N18" s="10"/>
      <c r="O18" s="10"/>
      <c r="P18" s="58">
        <f>E9*(E18-L18)</f>
        <v>42.209999999999994</v>
      </c>
      <c r="Q18" s="18">
        <f>E9*(F18-L18)</f>
        <v>14.069999999999999</v>
      </c>
      <c r="R18" s="19"/>
      <c r="S18" s="19"/>
      <c r="T18" s="19"/>
      <c r="U18" s="19"/>
      <c r="V18" s="19"/>
      <c r="W18" s="20">
        <f t="shared" si="0"/>
        <v>111.05188343994317</v>
      </c>
      <c r="Y18" s="17">
        <f t="shared" si="1"/>
        <v>56.279999999999987</v>
      </c>
    </row>
    <row r="19" spans="1:25" s="16" customFormat="1" ht="24.95" customHeight="1">
      <c r="A19" s="75">
        <v>42092</v>
      </c>
      <c r="B19" s="76" t="s">
        <v>50</v>
      </c>
      <c r="C19" s="76" t="s">
        <v>51</v>
      </c>
      <c r="D19" s="77" t="s">
        <v>72</v>
      </c>
      <c r="E19" s="79">
        <v>543</v>
      </c>
      <c r="F19" s="79">
        <v>529</v>
      </c>
      <c r="G19" s="80"/>
      <c r="H19" s="80"/>
      <c r="I19" s="80"/>
      <c r="J19" s="80"/>
      <c r="K19" s="80"/>
      <c r="L19" s="79">
        <v>510</v>
      </c>
      <c r="M19" s="60"/>
      <c r="N19" s="10"/>
      <c r="O19" s="10"/>
      <c r="P19" s="58">
        <f>E9*(E19-L19)</f>
        <v>66.33</v>
      </c>
      <c r="Q19" s="18">
        <f>E9*(F19-L19)</f>
        <v>38.19</v>
      </c>
      <c r="R19" s="19"/>
      <c r="S19" s="19"/>
      <c r="T19" s="19"/>
      <c r="U19" s="19"/>
      <c r="V19" s="19"/>
      <c r="W19" s="20">
        <f t="shared" si="0"/>
        <v>111.05188343994314</v>
      </c>
      <c r="Y19" s="17">
        <f t="shared" si="1"/>
        <v>56.28</v>
      </c>
    </row>
    <row r="20" spans="1:25" s="16" customFormat="1" ht="24.95" customHeight="1">
      <c r="A20" s="75">
        <v>42092</v>
      </c>
      <c r="B20" s="76" t="s">
        <v>50</v>
      </c>
      <c r="C20" s="76" t="s">
        <v>52</v>
      </c>
      <c r="D20" s="77" t="s">
        <v>73</v>
      </c>
      <c r="E20" s="82">
        <v>559</v>
      </c>
      <c r="F20" s="76">
        <v>550</v>
      </c>
      <c r="G20" s="78"/>
      <c r="H20" s="78"/>
      <c r="I20" s="78"/>
      <c r="J20" s="78"/>
      <c r="K20" s="78"/>
      <c r="L20" s="76">
        <v>536</v>
      </c>
      <c r="M20" s="60"/>
      <c r="N20" s="10"/>
      <c r="O20" s="10"/>
      <c r="P20" s="58">
        <f>E9*(E20-L20)</f>
        <v>46.23</v>
      </c>
      <c r="Q20" s="18">
        <f>E9*(F20-L20)</f>
        <v>28.139999999999997</v>
      </c>
      <c r="R20" s="19"/>
      <c r="S20" s="19"/>
      <c r="T20" s="19"/>
      <c r="U20" s="19"/>
      <c r="V20" s="19"/>
      <c r="W20" s="20">
        <f t="shared" si="0"/>
        <v>172.74737423991155</v>
      </c>
      <c r="Y20" s="17">
        <f t="shared" si="1"/>
        <v>36.18</v>
      </c>
    </row>
    <row r="21" spans="1:25" s="16" customFormat="1" ht="24.95" customHeight="1">
      <c r="A21" s="75">
        <v>42092</v>
      </c>
      <c r="B21" s="76" t="s">
        <v>50</v>
      </c>
      <c r="C21" s="76" t="s">
        <v>51</v>
      </c>
      <c r="D21" s="77" t="s">
        <v>74</v>
      </c>
      <c r="E21" s="82">
        <v>544</v>
      </c>
      <c r="F21" s="82">
        <v>537</v>
      </c>
      <c r="G21" s="83"/>
      <c r="H21" s="83"/>
      <c r="I21" s="83"/>
      <c r="J21" s="83"/>
      <c r="K21" s="83"/>
      <c r="L21" s="82">
        <v>525</v>
      </c>
      <c r="M21" s="60"/>
      <c r="N21" s="10"/>
      <c r="O21" s="10"/>
      <c r="P21" s="58">
        <f>E9*(E21-L21)</f>
        <v>38.19</v>
      </c>
      <c r="Q21" s="18">
        <f>E9*(F21-L21)</f>
        <v>24.119999999999997</v>
      </c>
      <c r="R21" s="19"/>
      <c r="S21" s="19"/>
      <c r="T21" s="19"/>
      <c r="U21" s="19"/>
      <c r="V21" s="19"/>
      <c r="W21" s="20">
        <f t="shared" si="0"/>
        <v>222.10376687988628</v>
      </c>
      <c r="Y21" s="17">
        <f t="shared" si="1"/>
        <v>28.14</v>
      </c>
    </row>
    <row r="22" spans="1:25" s="16" customFormat="1" ht="24.95" customHeight="1">
      <c r="A22" s="75">
        <v>42092</v>
      </c>
      <c r="B22" s="76" t="s">
        <v>50</v>
      </c>
      <c r="C22" s="76" t="s">
        <v>52</v>
      </c>
      <c r="D22" s="77" t="s">
        <v>75</v>
      </c>
      <c r="E22" s="79">
        <v>529</v>
      </c>
      <c r="F22" s="79">
        <v>520</v>
      </c>
      <c r="G22" s="80"/>
      <c r="H22" s="80"/>
      <c r="I22" s="80"/>
      <c r="J22" s="80"/>
      <c r="K22" s="80"/>
      <c r="L22" s="79">
        <v>504</v>
      </c>
      <c r="M22" s="60"/>
      <c r="N22" s="10"/>
      <c r="O22" s="10"/>
      <c r="P22" s="58">
        <f>E9*(E22-L22)</f>
        <v>50.249999999999993</v>
      </c>
      <c r="Q22" s="18">
        <f>E9*(F22-L22)</f>
        <v>32.159999999999997</v>
      </c>
      <c r="R22" s="19"/>
      <c r="S22" s="19"/>
      <c r="T22" s="19"/>
      <c r="U22" s="19"/>
      <c r="V22" s="19"/>
      <c r="W22" s="20">
        <f t="shared" si="0"/>
        <v>172.74737423991158</v>
      </c>
      <c r="Y22" s="17">
        <f t="shared" si="1"/>
        <v>36.179999999999993</v>
      </c>
    </row>
    <row r="23" spans="1:25" s="16" customFormat="1" ht="24.95" customHeight="1">
      <c r="A23" s="75">
        <v>42092</v>
      </c>
      <c r="B23" s="76" t="s">
        <v>50</v>
      </c>
      <c r="C23" s="76" t="s">
        <v>51</v>
      </c>
      <c r="D23" s="77" t="s">
        <v>76</v>
      </c>
      <c r="E23" s="79">
        <v>589</v>
      </c>
      <c r="F23" s="79">
        <v>580</v>
      </c>
      <c r="G23" s="84"/>
      <c r="H23" s="84"/>
      <c r="I23" s="84"/>
      <c r="J23" s="84"/>
      <c r="K23" s="84"/>
      <c r="L23" s="79">
        <v>566</v>
      </c>
      <c r="M23" s="60"/>
      <c r="N23" s="10"/>
      <c r="O23" s="10"/>
      <c r="P23" s="58">
        <f>E9*(E23-L23)</f>
        <v>46.23</v>
      </c>
      <c r="Q23" s="18">
        <f>E9*(F23-L23)</f>
        <v>28.139999999999997</v>
      </c>
      <c r="R23" s="19"/>
      <c r="S23" s="19"/>
      <c r="T23" s="19"/>
      <c r="U23" s="19"/>
      <c r="V23" s="19"/>
      <c r="W23" s="20">
        <f t="shared" si="0"/>
        <v>172.74737423991155</v>
      </c>
      <c r="Y23" s="17">
        <f t="shared" si="1"/>
        <v>36.18</v>
      </c>
    </row>
    <row r="24" spans="1:25" s="16" customFormat="1" ht="24.95" customHeight="1">
      <c r="A24" s="75">
        <v>42092</v>
      </c>
      <c r="B24" s="76" t="s">
        <v>50</v>
      </c>
      <c r="C24" s="76" t="s">
        <v>52</v>
      </c>
      <c r="D24" s="77" t="s">
        <v>77</v>
      </c>
      <c r="E24" s="79">
        <v>574</v>
      </c>
      <c r="F24" s="79">
        <v>557</v>
      </c>
      <c r="G24" s="84"/>
      <c r="H24" s="84"/>
      <c r="I24" s="84"/>
      <c r="J24" s="84"/>
      <c r="K24" s="84"/>
      <c r="L24" s="79">
        <v>545</v>
      </c>
      <c r="M24" s="60"/>
      <c r="N24" s="10"/>
      <c r="O24" s="10"/>
      <c r="P24" s="58">
        <f>E9*(E24-L24)</f>
        <v>58.289999999999992</v>
      </c>
      <c r="Q24" s="18">
        <f>E9*(F24-L24)</f>
        <v>24.119999999999997</v>
      </c>
      <c r="R24" s="19"/>
      <c r="S24" s="19"/>
      <c r="T24" s="19"/>
      <c r="U24" s="19"/>
      <c r="V24" s="19"/>
      <c r="W24" s="20">
        <f t="shared" si="0"/>
        <v>91.454492244659079</v>
      </c>
      <c r="Y24" s="17">
        <f t="shared" si="1"/>
        <v>68.339999999999989</v>
      </c>
    </row>
    <row r="25" spans="1:25" s="16" customFormat="1" ht="24.95" customHeight="1">
      <c r="A25" s="75">
        <v>42092</v>
      </c>
      <c r="B25" s="76" t="s">
        <v>50</v>
      </c>
      <c r="C25" s="76" t="s">
        <v>51</v>
      </c>
      <c r="D25" s="77" t="s">
        <v>82</v>
      </c>
      <c r="E25" s="82">
        <v>529</v>
      </c>
      <c r="F25" s="82">
        <v>520</v>
      </c>
      <c r="G25" s="83"/>
      <c r="H25" s="83"/>
      <c r="I25" s="83"/>
      <c r="J25" s="83"/>
      <c r="K25" s="83"/>
      <c r="L25" s="82">
        <v>507</v>
      </c>
      <c r="M25" s="60"/>
      <c r="N25" s="10"/>
      <c r="O25" s="10"/>
      <c r="P25" s="58">
        <f>E9*(E25-L25)</f>
        <v>44.22</v>
      </c>
      <c r="Q25" s="18">
        <f>E9*(F25-L25)</f>
        <v>26.129999999999995</v>
      </c>
      <c r="R25" s="19"/>
      <c r="S25" s="19"/>
      <c r="T25" s="19"/>
      <c r="U25" s="19"/>
      <c r="V25" s="19"/>
      <c r="W25" s="20">
        <f t="shared" si="0"/>
        <v>172.74737423991152</v>
      </c>
      <c r="Y25" s="17">
        <f t="shared" si="1"/>
        <v>36.180000000000007</v>
      </c>
    </row>
    <row r="26" spans="1:25" s="16" customFormat="1" ht="24.95" customHeight="1">
      <c r="A26" s="75">
        <v>42092</v>
      </c>
      <c r="B26" s="76" t="s">
        <v>50</v>
      </c>
      <c r="C26" s="76" t="s">
        <v>52</v>
      </c>
      <c r="D26" s="77" t="s">
        <v>83</v>
      </c>
      <c r="E26" s="82">
        <v>540</v>
      </c>
      <c r="F26" s="82">
        <v>526</v>
      </c>
      <c r="G26" s="83"/>
      <c r="H26" s="83"/>
      <c r="I26" s="83"/>
      <c r="J26" s="83"/>
      <c r="K26" s="83"/>
      <c r="L26" s="82">
        <v>512</v>
      </c>
      <c r="M26" s="60"/>
      <c r="N26" s="10"/>
      <c r="O26" s="10"/>
      <c r="P26" s="58">
        <f>E9*(E26-L26)</f>
        <v>56.279999999999994</v>
      </c>
      <c r="Q26" s="18">
        <f>E9*(F26-L26)</f>
        <v>28.139999999999997</v>
      </c>
      <c r="R26" s="19"/>
      <c r="S26" s="19"/>
      <c r="T26" s="19"/>
      <c r="U26" s="19"/>
      <c r="V26" s="19"/>
      <c r="W26" s="20">
        <f t="shared" si="0"/>
        <v>111.05188343994315</v>
      </c>
      <c r="Y26" s="17">
        <f t="shared" si="1"/>
        <v>56.279999999999994</v>
      </c>
    </row>
    <row r="27" spans="1:25" s="16" customFormat="1" ht="24.95" customHeight="1">
      <c r="A27" s="75"/>
      <c r="B27" s="76"/>
      <c r="C27" s="76"/>
      <c r="D27" s="77"/>
      <c r="E27" s="82"/>
      <c r="F27" s="82"/>
      <c r="G27" s="83"/>
      <c r="H27" s="83"/>
      <c r="I27" s="83"/>
      <c r="J27" s="83"/>
      <c r="K27" s="83"/>
      <c r="L27" s="82"/>
      <c r="M27" s="60"/>
      <c r="N27" s="10"/>
      <c r="O27" s="59"/>
      <c r="P27" s="62">
        <f>E9*(E27-L27)</f>
        <v>0</v>
      </c>
      <c r="Q27" s="18">
        <f>E9*(F27-L27)</f>
        <v>0</v>
      </c>
      <c r="R27" s="19"/>
      <c r="S27" s="19"/>
      <c r="T27" s="19"/>
      <c r="U27" s="19"/>
      <c r="V27" s="19"/>
      <c r="W27" s="20" t="e">
        <f t="shared" si="0"/>
        <v>#DIV/0!</v>
      </c>
      <c r="Y27" s="17">
        <f t="shared" si="1"/>
        <v>0</v>
      </c>
    </row>
    <row r="28" spans="1:25" s="16" customFormat="1" ht="24.95" customHeight="1">
      <c r="A28" s="75"/>
      <c r="B28" s="76"/>
      <c r="C28" s="76"/>
      <c r="D28" s="77"/>
      <c r="E28" s="85"/>
      <c r="F28" s="79"/>
      <c r="G28" s="86"/>
      <c r="H28" s="86"/>
      <c r="I28" s="86"/>
      <c r="J28" s="86"/>
      <c r="K28" s="86"/>
      <c r="L28" s="82"/>
      <c r="M28" s="60"/>
      <c r="N28" s="10"/>
      <c r="O28" s="59"/>
      <c r="P28" s="62">
        <f>E9*(E28-L28)</f>
        <v>0</v>
      </c>
      <c r="Q28" s="18">
        <f>E9*(F28-L28)</f>
        <v>0</v>
      </c>
      <c r="R28" s="19"/>
      <c r="S28" s="19"/>
      <c r="T28" s="19"/>
      <c r="U28" s="19"/>
      <c r="V28" s="19"/>
      <c r="W28" s="20" t="e">
        <f t="shared" si="0"/>
        <v>#DIV/0!</v>
      </c>
      <c r="Y28" s="17">
        <f t="shared" si="1"/>
        <v>0</v>
      </c>
    </row>
    <row r="29" spans="1:25" s="16" customFormat="1" ht="24.95" customHeight="1">
      <c r="A29" s="75"/>
      <c r="B29" s="76"/>
      <c r="C29" s="76"/>
      <c r="D29" s="77"/>
      <c r="E29" s="85"/>
      <c r="F29" s="79"/>
      <c r="G29" s="86"/>
      <c r="H29" s="86"/>
      <c r="I29" s="86"/>
      <c r="J29" s="87"/>
      <c r="K29" s="87"/>
      <c r="L29" s="85"/>
      <c r="M29" s="60"/>
      <c r="N29" s="10"/>
      <c r="O29" s="59"/>
      <c r="P29" s="62">
        <f>E9*(E29-L29)</f>
        <v>0</v>
      </c>
      <c r="Q29" s="18">
        <f>E9*(F29-L29)</f>
        <v>0</v>
      </c>
      <c r="R29" s="19"/>
      <c r="S29" s="19"/>
      <c r="T29" s="19"/>
      <c r="U29" s="19"/>
      <c r="V29" s="19"/>
      <c r="W29" s="20" t="e">
        <f t="shared" si="0"/>
        <v>#DIV/0!</v>
      </c>
      <c r="Y29" s="17">
        <f t="shared" si="1"/>
        <v>0</v>
      </c>
    </row>
    <row r="30" spans="1:25" s="16" customFormat="1" ht="24.95" customHeight="1">
      <c r="A30" s="75"/>
      <c r="B30" s="76"/>
      <c r="C30" s="76"/>
      <c r="D30" s="77"/>
      <c r="E30" s="85"/>
      <c r="F30" s="79"/>
      <c r="G30" s="88"/>
      <c r="H30" s="88"/>
      <c r="I30" s="88"/>
      <c r="J30" s="88"/>
      <c r="K30" s="88"/>
      <c r="L30" s="89"/>
      <c r="M30" s="60"/>
      <c r="N30" s="10"/>
      <c r="O30" s="59"/>
      <c r="P30" s="62">
        <f>E9*(E30-L30)</f>
        <v>0</v>
      </c>
      <c r="Q30" s="18">
        <f>E9*(F30-L30)</f>
        <v>0</v>
      </c>
      <c r="R30" s="19"/>
      <c r="S30" s="19"/>
      <c r="T30" s="19"/>
      <c r="U30" s="19"/>
      <c r="V30" s="19"/>
      <c r="W30" s="20" t="e">
        <f t="shared" si="0"/>
        <v>#DIV/0!</v>
      </c>
      <c r="Y30" s="17">
        <f t="shared" si="1"/>
        <v>0</v>
      </c>
    </row>
    <row r="31" spans="1:25" s="16" customFormat="1" ht="24.95" customHeight="1">
      <c r="A31" s="75"/>
      <c r="B31" s="76"/>
      <c r="C31" s="76"/>
      <c r="D31" s="77"/>
      <c r="E31" s="82"/>
      <c r="F31" s="82"/>
      <c r="G31" s="83"/>
      <c r="H31" s="83"/>
      <c r="I31" s="83"/>
      <c r="J31" s="83"/>
      <c r="K31" s="83"/>
      <c r="L31" s="85"/>
      <c r="M31" s="60"/>
      <c r="N31" s="10"/>
      <c r="O31" s="59"/>
      <c r="P31" s="62">
        <f>E9*(E31-L31)</f>
        <v>0</v>
      </c>
      <c r="Q31" s="18">
        <f>E9*(F31-L31)</f>
        <v>0</v>
      </c>
      <c r="R31" s="19"/>
      <c r="S31" s="19"/>
      <c r="T31" s="19"/>
      <c r="U31" s="19"/>
      <c r="V31" s="19"/>
      <c r="W31" s="20" t="e">
        <f t="shared" si="0"/>
        <v>#DIV/0!</v>
      </c>
      <c r="Y31" s="17">
        <f t="shared" si="1"/>
        <v>0</v>
      </c>
    </row>
    <row r="32" spans="1:25" s="16" customFormat="1" ht="24.95" customHeight="1">
      <c r="A32" s="75"/>
      <c r="B32" s="76"/>
      <c r="C32" s="76"/>
      <c r="D32" s="77"/>
      <c r="E32" s="82"/>
      <c r="F32" s="82"/>
      <c r="G32" s="83"/>
      <c r="H32" s="83"/>
      <c r="I32" s="83"/>
      <c r="J32" s="83"/>
      <c r="K32" s="83"/>
      <c r="L32" s="82"/>
      <c r="M32" s="60"/>
      <c r="N32" s="10"/>
      <c r="O32" s="59"/>
      <c r="P32" s="62">
        <f>E9*(E32-L32)</f>
        <v>0</v>
      </c>
      <c r="Q32" s="18">
        <f>$E$9*(F32-L32)</f>
        <v>0</v>
      </c>
      <c r="R32" s="19"/>
      <c r="S32" s="19"/>
      <c r="T32" s="19"/>
      <c r="U32" s="19"/>
      <c r="V32" s="19"/>
      <c r="W32" s="20" t="e">
        <f t="shared" si="0"/>
        <v>#DIV/0!</v>
      </c>
      <c r="Y32" s="17">
        <f t="shared" si="1"/>
        <v>0</v>
      </c>
    </row>
    <row r="33" spans="1:34" s="16" customFormat="1" ht="24.95" customHeight="1" thickBot="1">
      <c r="A33" s="75"/>
      <c r="B33" s="76"/>
      <c r="C33" s="76"/>
      <c r="D33" s="77"/>
      <c r="E33" s="82"/>
      <c r="F33" s="82"/>
      <c r="G33" s="83"/>
      <c r="H33" s="83"/>
      <c r="I33" s="83"/>
      <c r="J33" s="83"/>
      <c r="K33" s="83"/>
      <c r="L33" s="82"/>
      <c r="M33" s="60"/>
      <c r="N33" s="10"/>
      <c r="O33" s="59"/>
      <c r="P33" s="62">
        <f>E9*(E33-L33)</f>
        <v>0</v>
      </c>
      <c r="Q33" s="18">
        <f>$E$9*(F33-L33)</f>
        <v>0</v>
      </c>
      <c r="R33" s="19"/>
      <c r="S33" s="19"/>
      <c r="T33" s="19"/>
      <c r="U33" s="19"/>
      <c r="V33" s="19"/>
      <c r="W33" s="20" t="e">
        <f t="shared" si="0"/>
        <v>#DIV/0!</v>
      </c>
      <c r="Y33" s="17">
        <f t="shared" si="1"/>
        <v>0</v>
      </c>
    </row>
    <row r="34" spans="1:34" s="16" customFormat="1" ht="20.100000000000001" customHeight="1">
      <c r="A34" s="57" t="s">
        <v>78</v>
      </c>
      <c r="B34" s="372" t="s">
        <v>55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4"/>
      <c r="M34" s="372" t="s">
        <v>56</v>
      </c>
      <c r="N34" s="373"/>
      <c r="O34" s="373"/>
      <c r="P34" s="373"/>
      <c r="Q34" s="373"/>
      <c r="R34" s="375"/>
      <c r="S34" s="375"/>
      <c r="T34" s="375"/>
      <c r="U34" s="376"/>
      <c r="V34" s="377" t="s">
        <v>57</v>
      </c>
      <c r="W34" s="378"/>
      <c r="Z34" s="21"/>
    </row>
    <row r="35" spans="1:34" s="16" customFormat="1" ht="20.100000000000001" customHeight="1">
      <c r="A35" s="22"/>
      <c r="B35" s="397"/>
      <c r="C35" s="398"/>
      <c r="D35" s="398"/>
      <c r="E35" s="398"/>
      <c r="F35" s="398"/>
      <c r="G35" s="398"/>
      <c r="H35" s="398"/>
      <c r="I35" s="398"/>
      <c r="J35" s="398"/>
      <c r="K35" s="398"/>
      <c r="L35" s="399"/>
      <c r="M35" s="400"/>
      <c r="N35" s="401"/>
      <c r="O35" s="401"/>
      <c r="P35" s="401"/>
      <c r="Q35" s="401"/>
      <c r="R35" s="401"/>
      <c r="S35" s="401"/>
      <c r="T35" s="401"/>
      <c r="U35" s="402"/>
      <c r="V35" s="400"/>
      <c r="W35" s="403"/>
      <c r="Z35" s="21"/>
    </row>
    <row r="36" spans="1:34" s="16" customFormat="1" ht="20.100000000000001" customHeight="1">
      <c r="A36" s="23"/>
      <c r="B36" s="397"/>
      <c r="C36" s="398"/>
      <c r="D36" s="398"/>
      <c r="E36" s="398"/>
      <c r="F36" s="398"/>
      <c r="G36" s="398"/>
      <c r="H36" s="398"/>
      <c r="I36" s="398"/>
      <c r="J36" s="398"/>
      <c r="K36" s="398"/>
      <c r="L36" s="399"/>
      <c r="M36" s="400"/>
      <c r="N36" s="401"/>
      <c r="O36" s="401"/>
      <c r="P36" s="401"/>
      <c r="Q36" s="401"/>
      <c r="R36" s="401"/>
      <c r="S36" s="401"/>
      <c r="T36" s="401"/>
      <c r="U36" s="402"/>
      <c r="V36" s="400"/>
      <c r="W36" s="403"/>
      <c r="Z36" s="21"/>
    </row>
    <row r="37" spans="1:34" s="16" customFormat="1" ht="20.100000000000001" customHeight="1">
      <c r="A37" s="23"/>
      <c r="B37" s="397"/>
      <c r="C37" s="398"/>
      <c r="D37" s="398"/>
      <c r="E37" s="398"/>
      <c r="F37" s="398"/>
      <c r="G37" s="398"/>
      <c r="H37" s="398"/>
      <c r="I37" s="398"/>
      <c r="J37" s="398"/>
      <c r="K37" s="398"/>
      <c r="L37" s="399"/>
      <c r="M37" s="400"/>
      <c r="N37" s="401"/>
      <c r="O37" s="401"/>
      <c r="P37" s="401"/>
      <c r="Q37" s="401"/>
      <c r="R37" s="401"/>
      <c r="S37" s="401"/>
      <c r="T37" s="401"/>
      <c r="U37" s="402"/>
      <c r="V37" s="400"/>
      <c r="W37" s="403"/>
      <c r="Z37" s="21"/>
    </row>
    <row r="38" spans="1:34" s="16" customFormat="1" ht="20.100000000000001" customHeight="1" thickBot="1">
      <c r="A38" s="404" t="s">
        <v>58</v>
      </c>
      <c r="B38" s="405"/>
      <c r="C38" s="405"/>
      <c r="D38" s="405"/>
      <c r="E38" s="405"/>
      <c r="F38" s="405"/>
      <c r="G38" s="405"/>
      <c r="H38" s="405"/>
      <c r="I38" s="405"/>
      <c r="J38" s="406"/>
      <c r="K38" s="407"/>
      <c r="L38" s="408"/>
      <c r="M38" s="408"/>
      <c r="N38" s="408"/>
      <c r="O38" s="408"/>
      <c r="P38" s="408"/>
      <c r="Q38" s="408"/>
      <c r="R38" s="24"/>
      <c r="S38" s="405" t="s">
        <v>59</v>
      </c>
      <c r="T38" s="405"/>
      <c r="U38" s="405"/>
      <c r="V38" s="72" t="s">
        <v>60</v>
      </c>
      <c r="W38" s="25"/>
      <c r="Z38" s="21"/>
    </row>
    <row r="39" spans="1:34" s="16" customFormat="1" ht="20.100000000000001" customHeight="1" thickBot="1">
      <c r="A39" s="56" t="s">
        <v>61</v>
      </c>
      <c r="P39" s="55"/>
    </row>
    <row r="40" spans="1:34" s="73" customFormat="1" ht="12.75">
      <c r="A40" s="343"/>
      <c r="B40" s="344"/>
      <c r="C40" s="345"/>
      <c r="D40" s="352" t="s">
        <v>0</v>
      </c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4"/>
    </row>
    <row r="41" spans="1:34" s="73" customFormat="1" ht="14.25">
      <c r="A41" s="346"/>
      <c r="B41" s="347"/>
      <c r="C41" s="348"/>
      <c r="D41" s="355"/>
      <c r="E41" s="356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7"/>
      <c r="Y41" s="28" t="s">
        <v>62</v>
      </c>
      <c r="Z41" s="28" t="s">
        <v>63</v>
      </c>
      <c r="AA41" s="28" t="s">
        <v>43</v>
      </c>
      <c r="AB41" s="29" t="s">
        <v>44</v>
      </c>
      <c r="AC41" s="29" t="s">
        <v>45</v>
      </c>
      <c r="AD41" s="29" t="s">
        <v>46</v>
      </c>
      <c r="AE41" s="29" t="s">
        <v>47</v>
      </c>
      <c r="AF41" s="29" t="s">
        <v>48</v>
      </c>
      <c r="AG41" s="28" t="s">
        <v>16</v>
      </c>
      <c r="AH41" s="28" t="s">
        <v>64</v>
      </c>
    </row>
    <row r="42" spans="1:34" s="73" customFormat="1" ht="15" thickBot="1">
      <c r="A42" s="346"/>
      <c r="B42" s="347"/>
      <c r="C42" s="348"/>
      <c r="D42" s="355"/>
      <c r="E42" s="356"/>
      <c r="F42" s="356"/>
      <c r="G42" s="356"/>
      <c r="H42" s="356"/>
      <c r="I42" s="356"/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7"/>
      <c r="Y42" s="30" t="str">
        <f>'VIGA BGTC 556+300 Á 556+060 '!D14</f>
        <v>556+300</v>
      </c>
      <c r="Z42" s="30">
        <f>'VIGA BGTC 556+300 Á 556+060 '!P14</f>
        <v>24.119999999999997</v>
      </c>
      <c r="AA42" s="30">
        <f>'VIGA BGTC 556+300 Á 556+060 '!Q14</f>
        <v>14.069999999999999</v>
      </c>
      <c r="AB42" s="29">
        <f t="shared" ref="AB42:AF61" si="2">R14</f>
        <v>0</v>
      </c>
      <c r="AC42" s="29">
        <f t="shared" si="2"/>
        <v>0</v>
      </c>
      <c r="AD42" s="29">
        <f t="shared" si="2"/>
        <v>0</v>
      </c>
      <c r="AE42" s="29">
        <f t="shared" si="2"/>
        <v>0</v>
      </c>
      <c r="AF42" s="29">
        <f t="shared" si="2"/>
        <v>0</v>
      </c>
      <c r="AG42" s="31">
        <f>'VIGA BGTC 556+300 Á 556+060 '!W14</f>
        <v>310.94527363184085</v>
      </c>
      <c r="AH42" s="28">
        <v>50</v>
      </c>
    </row>
    <row r="43" spans="1:34" s="12" customFormat="1" ht="15">
      <c r="A43" s="349"/>
      <c r="B43" s="350"/>
      <c r="C43" s="351"/>
      <c r="D43" s="352" t="s">
        <v>65</v>
      </c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4"/>
      <c r="Y43" s="32" t="str">
        <f>'VIGA BGTC 556+300 Á 556+060 '!D15</f>
        <v>556+280</v>
      </c>
      <c r="Z43" s="33">
        <f>'VIGA BGTC 556+300 Á 556+060 '!P15</f>
        <v>56.279999999999994</v>
      </c>
      <c r="AA43" s="33">
        <f>'VIGA BGTC 556+300 Á 556+060 '!Q15</f>
        <v>24.119999999999997</v>
      </c>
      <c r="AB43" s="34">
        <f t="shared" si="2"/>
        <v>0</v>
      </c>
      <c r="AC43" s="34">
        <f t="shared" si="2"/>
        <v>0</v>
      </c>
      <c r="AD43" s="34">
        <f t="shared" si="2"/>
        <v>0</v>
      </c>
      <c r="AE43" s="34">
        <f t="shared" si="2"/>
        <v>0</v>
      </c>
      <c r="AF43" s="34">
        <f t="shared" si="2"/>
        <v>0</v>
      </c>
      <c r="AG43" s="35">
        <f>'VIGA BGTC 556+300 Á 556+060 '!W15</f>
        <v>97.170398009950262</v>
      </c>
      <c r="AH43" s="32">
        <v>50</v>
      </c>
    </row>
    <row r="44" spans="1:34" s="12" customFormat="1" ht="18">
      <c r="A44" s="358" t="s">
        <v>1</v>
      </c>
      <c r="B44" s="359"/>
      <c r="C44" s="360"/>
      <c r="D44" s="355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7"/>
      <c r="Y44" s="32" t="str">
        <f>'VIGA BGTC 556+300 Á 556+060 '!D16</f>
        <v>556+260</v>
      </c>
      <c r="Z44" s="33">
        <f>'VIGA BGTC 556+300 Á 556+060 '!P16</f>
        <v>58.289999999999992</v>
      </c>
      <c r="AA44" s="33">
        <f>'VIGA BGTC 556+300 Á 556+060 '!Q16</f>
        <v>48.239999999999995</v>
      </c>
      <c r="AB44" s="34">
        <f t="shared" si="2"/>
        <v>0</v>
      </c>
      <c r="AC44" s="34">
        <f t="shared" si="2"/>
        <v>0</v>
      </c>
      <c r="AD44" s="34">
        <f t="shared" si="2"/>
        <v>0</v>
      </c>
      <c r="AE44" s="34">
        <f t="shared" si="2"/>
        <v>0</v>
      </c>
      <c r="AF44" s="34">
        <f t="shared" si="2"/>
        <v>0</v>
      </c>
      <c r="AG44" s="35">
        <f>'VIGA BGTC 556+300 Á 556+060 '!W16</f>
        <v>310.94527363184091</v>
      </c>
      <c r="AH44" s="32">
        <v>50</v>
      </c>
    </row>
    <row r="45" spans="1:34" s="12" customFormat="1" ht="18">
      <c r="A45" s="361">
        <v>241</v>
      </c>
      <c r="B45" s="362"/>
      <c r="C45" s="363"/>
      <c r="D45" s="364" t="s">
        <v>66</v>
      </c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6"/>
      <c r="Y45" s="32" t="str">
        <f>'VIGA BGTC 556+300 Á 556+060 '!D17</f>
        <v>556+240</v>
      </c>
      <c r="Z45" s="33">
        <f>'VIGA BGTC 556+300 Á 556+060 '!P17</f>
        <v>44.22</v>
      </c>
      <c r="AA45" s="33">
        <f>'VIGA BGTC 556+300 Á 556+060 '!Q17</f>
        <v>8.0399999999999991</v>
      </c>
      <c r="AB45" s="34">
        <f t="shared" si="2"/>
        <v>0</v>
      </c>
      <c r="AC45" s="34">
        <f t="shared" si="2"/>
        <v>0</v>
      </c>
      <c r="AD45" s="34">
        <f t="shared" si="2"/>
        <v>0</v>
      </c>
      <c r="AE45" s="34">
        <f t="shared" si="2"/>
        <v>0</v>
      </c>
      <c r="AF45" s="34">
        <f t="shared" si="2"/>
        <v>0</v>
      </c>
      <c r="AG45" s="35">
        <f>'VIGA BGTC 556+300 Á 556+060 '!W17</f>
        <v>86.373687119955775</v>
      </c>
      <c r="AH45" s="32">
        <v>50</v>
      </c>
    </row>
    <row r="46" spans="1:34" s="12" customFormat="1" ht="18">
      <c r="A46" s="367" t="s">
        <v>2</v>
      </c>
      <c r="B46" s="368"/>
      <c r="C46" s="368" t="s">
        <v>3</v>
      </c>
      <c r="D46" s="368"/>
      <c r="E46" s="368"/>
      <c r="F46" s="368"/>
      <c r="G46" s="368" t="s">
        <v>4</v>
      </c>
      <c r="H46" s="368"/>
      <c r="I46" s="368"/>
      <c r="J46" s="368"/>
      <c r="K46" s="368" t="s">
        <v>67</v>
      </c>
      <c r="L46" s="368"/>
      <c r="M46" s="368" t="s">
        <v>5</v>
      </c>
      <c r="N46" s="368"/>
      <c r="O46" s="368" t="s">
        <v>6</v>
      </c>
      <c r="P46" s="368"/>
      <c r="Q46" s="369" t="s">
        <v>7</v>
      </c>
      <c r="R46" s="371"/>
      <c r="S46" s="409" t="s">
        <v>68</v>
      </c>
      <c r="T46" s="359"/>
      <c r="U46" s="359"/>
      <c r="V46" s="359"/>
      <c r="W46" s="360"/>
      <c r="Y46" s="32" t="str">
        <f>'VIGA BGTC 556+300 Á 556+060 '!D18</f>
        <v>556+220</v>
      </c>
      <c r="Z46" s="33">
        <f>'VIGA BGTC 556+300 Á 556+060 '!P18</f>
        <v>42.209999999999994</v>
      </c>
      <c r="AA46" s="33">
        <f>'VIGA BGTC 556+300 Á 556+060 '!Q18</f>
        <v>14.069999999999999</v>
      </c>
      <c r="AB46" s="34">
        <f t="shared" si="2"/>
        <v>0</v>
      </c>
      <c r="AC46" s="34">
        <f t="shared" si="2"/>
        <v>0</v>
      </c>
      <c r="AD46" s="34">
        <f t="shared" si="2"/>
        <v>0</v>
      </c>
      <c r="AE46" s="34">
        <f t="shared" si="2"/>
        <v>0</v>
      </c>
      <c r="AF46" s="34">
        <f t="shared" si="2"/>
        <v>0</v>
      </c>
      <c r="AG46" s="35">
        <f>'VIGA BGTC 556+300 Á 556+060 '!W18</f>
        <v>111.05188343994317</v>
      </c>
      <c r="AH46" s="32">
        <v>50</v>
      </c>
    </row>
    <row r="47" spans="1:34" s="12" customFormat="1" ht="18">
      <c r="A47" s="410" t="str">
        <f>A8</f>
        <v>BR-324</v>
      </c>
      <c r="B47" s="411"/>
      <c r="C47" s="411" t="str">
        <f>C8</f>
        <v>F. SANTANA/TERRA NOVA</v>
      </c>
      <c r="D47" s="411"/>
      <c r="E47" s="411"/>
      <c r="F47" s="411"/>
      <c r="G47" s="411" t="str">
        <f>G8</f>
        <v>KM 557+300 Á 556+060</v>
      </c>
      <c r="H47" s="411"/>
      <c r="I47" s="411"/>
      <c r="J47" s="411"/>
      <c r="K47" s="411">
        <f>K8</f>
        <v>0</v>
      </c>
      <c r="L47" s="411"/>
      <c r="M47" s="411">
        <f>M8</f>
        <v>0</v>
      </c>
      <c r="N47" s="411"/>
      <c r="O47" s="411" t="s">
        <v>10</v>
      </c>
      <c r="P47" s="411"/>
      <c r="Q47" s="412" t="s">
        <v>66</v>
      </c>
      <c r="R47" s="363"/>
      <c r="S47" s="384"/>
      <c r="T47" s="385"/>
      <c r="U47" s="385"/>
      <c r="V47" s="385"/>
      <c r="W47" s="386"/>
      <c r="Y47" s="33" t="str">
        <f>'VIGA BGTC 556+300 Á 556+060 '!D19</f>
        <v>556+200</v>
      </c>
      <c r="Z47" s="33">
        <f>'VIGA BGTC 556+300 Á 556+060 '!P19</f>
        <v>66.33</v>
      </c>
      <c r="AA47" s="33">
        <f>'VIGA BGTC 556+300 Á 556+060 '!Q19</f>
        <v>38.19</v>
      </c>
      <c r="AB47" s="34">
        <f t="shared" si="2"/>
        <v>0</v>
      </c>
      <c r="AC47" s="34">
        <f t="shared" si="2"/>
        <v>0</v>
      </c>
      <c r="AD47" s="34">
        <f t="shared" si="2"/>
        <v>0</v>
      </c>
      <c r="AE47" s="34">
        <f t="shared" si="2"/>
        <v>0</v>
      </c>
      <c r="AF47" s="34">
        <f t="shared" si="2"/>
        <v>0</v>
      </c>
      <c r="AG47" s="35">
        <f>'VIGA BGTC 556+300 Á 556+060 '!W19</f>
        <v>111.05188343994314</v>
      </c>
      <c r="AH47" s="32">
        <v>50</v>
      </c>
    </row>
    <row r="48" spans="1:34" s="12" customFormat="1" ht="18">
      <c r="A48" s="387" t="s">
        <v>12</v>
      </c>
      <c r="B48" s="388"/>
      <c r="C48" s="2"/>
      <c r="D48" s="2"/>
      <c r="E48" s="36">
        <v>2.0099999999999998</v>
      </c>
      <c r="F48" s="2"/>
      <c r="G48" s="2"/>
      <c r="H48" s="2"/>
      <c r="I48" s="2" t="s">
        <v>13</v>
      </c>
      <c r="J48" s="2"/>
      <c r="K48" s="36"/>
      <c r="L48" s="2"/>
      <c r="M48" s="2"/>
      <c r="N48" s="36">
        <f>K9</f>
        <v>0</v>
      </c>
      <c r="O48" s="2"/>
      <c r="P48" s="37"/>
      <c r="Q48" s="36"/>
      <c r="R48" s="2" t="s">
        <v>14</v>
      </c>
      <c r="S48" s="2"/>
      <c r="T48" s="38">
        <v>2</v>
      </c>
      <c r="U48" s="2"/>
      <c r="V48" s="2"/>
      <c r="W48" s="6"/>
      <c r="Y48" s="32" t="str">
        <f>'VIGA BGTC 556+300 Á 556+060 '!D20</f>
        <v>556+180</v>
      </c>
      <c r="Z48" s="33">
        <f>'VIGA BGTC 556+300 Á 556+060 '!P20</f>
        <v>46.23</v>
      </c>
      <c r="AA48" s="33">
        <f>'VIGA BGTC 556+300 Á 556+060 '!Q20</f>
        <v>28.139999999999997</v>
      </c>
      <c r="AB48" s="34">
        <f t="shared" si="2"/>
        <v>0</v>
      </c>
      <c r="AC48" s="34">
        <f t="shared" si="2"/>
        <v>0</v>
      </c>
      <c r="AD48" s="34">
        <f t="shared" si="2"/>
        <v>0</v>
      </c>
      <c r="AE48" s="34">
        <f t="shared" si="2"/>
        <v>0</v>
      </c>
      <c r="AF48" s="34">
        <f t="shared" si="2"/>
        <v>0</v>
      </c>
      <c r="AG48" s="35">
        <f>'VIGA BGTC 556+300 Á 556+060 '!W20</f>
        <v>172.74737423991155</v>
      </c>
      <c r="AH48" s="32">
        <v>50</v>
      </c>
    </row>
    <row r="49" spans="1:34" s="12" customFormat="1" ht="18">
      <c r="A49" s="39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71"/>
      <c r="Q49" s="40"/>
      <c r="R49" s="40"/>
      <c r="S49" s="40"/>
      <c r="T49" s="40"/>
      <c r="U49" s="40"/>
      <c r="V49" s="40"/>
      <c r="W49" s="41"/>
      <c r="Y49" s="32" t="str">
        <f>'VIGA BGTC 556+300 Á 556+060 '!D21</f>
        <v>556+160</v>
      </c>
      <c r="Z49" s="33">
        <f>'VIGA BGTC 556+300 Á 556+060 '!P21</f>
        <v>38.19</v>
      </c>
      <c r="AA49" s="33">
        <f>'VIGA BGTC 556+300 Á 556+060 '!Q21</f>
        <v>24.119999999999997</v>
      </c>
      <c r="AB49" s="34">
        <f t="shared" si="2"/>
        <v>0</v>
      </c>
      <c r="AC49" s="34">
        <f t="shared" si="2"/>
        <v>0</v>
      </c>
      <c r="AD49" s="34">
        <f t="shared" si="2"/>
        <v>0</v>
      </c>
      <c r="AE49" s="34">
        <f t="shared" si="2"/>
        <v>0</v>
      </c>
      <c r="AF49" s="34">
        <f t="shared" si="2"/>
        <v>0</v>
      </c>
      <c r="AG49" s="35">
        <f>'VIGA BGTC 556+300 Á 556+060 '!W21</f>
        <v>222.10376687988628</v>
      </c>
      <c r="AH49" s="32">
        <v>50</v>
      </c>
    </row>
    <row r="50" spans="1:34" ht="18">
      <c r="A50" s="42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4"/>
      <c r="Q50" s="43"/>
      <c r="R50" s="43"/>
      <c r="S50" s="43"/>
      <c r="T50" s="43"/>
      <c r="U50" s="43"/>
      <c r="V50" s="43"/>
      <c r="W50" s="45"/>
      <c r="Y50" s="28" t="str">
        <f>'VIGA BGTC 556+300 Á 556+060 '!D22</f>
        <v>556+140</v>
      </c>
      <c r="Z50" s="30">
        <f>'VIGA BGTC 556+300 Á 556+060 '!P22</f>
        <v>50.249999999999993</v>
      </c>
      <c r="AA50" s="30">
        <f>'VIGA BGTC 556+300 Á 556+060 '!Q22</f>
        <v>32.159999999999997</v>
      </c>
      <c r="AB50" s="29">
        <f t="shared" si="2"/>
        <v>0</v>
      </c>
      <c r="AC50" s="29">
        <f t="shared" si="2"/>
        <v>0</v>
      </c>
      <c r="AD50" s="29">
        <f t="shared" si="2"/>
        <v>0</v>
      </c>
      <c r="AE50" s="29">
        <f t="shared" si="2"/>
        <v>0</v>
      </c>
      <c r="AF50" s="29">
        <f t="shared" si="2"/>
        <v>0</v>
      </c>
      <c r="AG50" s="31">
        <f>'VIGA BGTC 556+300 Á 556+060 '!W22</f>
        <v>172.74737423991158</v>
      </c>
      <c r="AH50" s="28">
        <v>50</v>
      </c>
    </row>
    <row r="51" spans="1:34" ht="18">
      <c r="A51" s="42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4"/>
      <c r="Q51" s="43"/>
      <c r="R51" s="43"/>
      <c r="S51" s="43"/>
      <c r="T51" s="43"/>
      <c r="U51" s="43"/>
      <c r="V51" s="43"/>
      <c r="W51" s="45"/>
      <c r="Y51" s="28" t="str">
        <f>'VIGA BGTC 556+300 Á 556+060 '!D23</f>
        <v>556+120</v>
      </c>
      <c r="Z51" s="30">
        <f>'VIGA BGTC 556+300 Á 556+060 '!P23</f>
        <v>46.23</v>
      </c>
      <c r="AA51" s="30">
        <f>'VIGA BGTC 556+300 Á 556+060 '!Q23</f>
        <v>28.139999999999997</v>
      </c>
      <c r="AB51" s="29">
        <f t="shared" si="2"/>
        <v>0</v>
      </c>
      <c r="AC51" s="29">
        <f t="shared" si="2"/>
        <v>0</v>
      </c>
      <c r="AD51" s="29">
        <f t="shared" si="2"/>
        <v>0</v>
      </c>
      <c r="AE51" s="29">
        <f t="shared" si="2"/>
        <v>0</v>
      </c>
      <c r="AF51" s="29">
        <f t="shared" si="2"/>
        <v>0</v>
      </c>
      <c r="AG51" s="31">
        <f>'VIGA BGTC 556+300 Á 556+060 '!W23</f>
        <v>172.74737423991155</v>
      </c>
      <c r="AH51" s="28">
        <v>50</v>
      </c>
    </row>
    <row r="52" spans="1:34" ht="18">
      <c r="A52" s="42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4"/>
      <c r="Q52" s="43"/>
      <c r="R52" s="43"/>
      <c r="S52" s="43"/>
      <c r="T52" s="43"/>
      <c r="U52" s="43"/>
      <c r="V52" s="43"/>
      <c r="W52" s="45"/>
      <c r="Y52" s="30" t="str">
        <f>'VIGA BGTC 556+300 Á 556+060 '!D24</f>
        <v>556+100</v>
      </c>
      <c r="Z52" s="30">
        <f>'VIGA BGTC 556+300 Á 556+060 '!P24</f>
        <v>58.289999999999992</v>
      </c>
      <c r="AA52" s="30">
        <f>'VIGA BGTC 556+300 Á 556+060 '!Q24</f>
        <v>24.119999999999997</v>
      </c>
      <c r="AB52" s="29">
        <f t="shared" si="2"/>
        <v>0</v>
      </c>
      <c r="AC52" s="29">
        <f t="shared" si="2"/>
        <v>0</v>
      </c>
      <c r="AD52" s="29">
        <f t="shared" si="2"/>
        <v>0</v>
      </c>
      <c r="AE52" s="29">
        <f t="shared" si="2"/>
        <v>0</v>
      </c>
      <c r="AF52" s="29">
        <f t="shared" si="2"/>
        <v>0</v>
      </c>
      <c r="AG52" s="31">
        <f>'VIGA BGTC 556+300 Á 556+060 '!W24</f>
        <v>91.454492244659079</v>
      </c>
      <c r="AH52" s="28">
        <v>50</v>
      </c>
    </row>
    <row r="53" spans="1:34" ht="18">
      <c r="A53" s="42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6"/>
      <c r="Q53" s="43"/>
      <c r="R53" s="43"/>
      <c r="S53" s="43"/>
      <c r="T53" s="43"/>
      <c r="U53" s="43"/>
      <c r="V53" s="43"/>
      <c r="W53" s="45"/>
      <c r="Y53" s="28" t="str">
        <f>'VIGA BGTC 556+300 Á 556+060 '!D25</f>
        <v>556+080</v>
      </c>
      <c r="Z53" s="30">
        <f>'VIGA BGTC 556+300 Á 556+060 '!P25</f>
        <v>44.22</v>
      </c>
      <c r="AA53" s="30">
        <f>'VIGA BGTC 556+300 Á 556+060 '!Q25</f>
        <v>26.129999999999995</v>
      </c>
      <c r="AB53" s="29">
        <f t="shared" si="2"/>
        <v>0</v>
      </c>
      <c r="AC53" s="29">
        <f t="shared" si="2"/>
        <v>0</v>
      </c>
      <c r="AD53" s="29">
        <f t="shared" si="2"/>
        <v>0</v>
      </c>
      <c r="AE53" s="29">
        <f t="shared" si="2"/>
        <v>0</v>
      </c>
      <c r="AF53" s="29">
        <f t="shared" si="2"/>
        <v>0</v>
      </c>
      <c r="AG53" s="31">
        <f>'VIGA BGTC 556+300 Á 556+060 '!W25</f>
        <v>172.74737423991152</v>
      </c>
      <c r="AH53" s="28">
        <v>50</v>
      </c>
    </row>
    <row r="54" spans="1:34" ht="18">
      <c r="A54" s="42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6"/>
      <c r="Q54" s="43"/>
      <c r="R54" s="43"/>
      <c r="S54" s="43"/>
      <c r="T54" s="43"/>
      <c r="U54" s="43"/>
      <c r="V54" s="43"/>
      <c r="W54" s="45"/>
      <c r="Y54" s="28" t="str">
        <f>'VIGA BGTC 556+300 Á 556+060 '!D26</f>
        <v>556+060</v>
      </c>
      <c r="Z54" s="30">
        <f>'VIGA BGTC 556+300 Á 556+060 '!P26</f>
        <v>56.279999999999994</v>
      </c>
      <c r="AA54" s="30">
        <f>'VIGA BGTC 556+300 Á 556+060 '!Q26</f>
        <v>28.139999999999997</v>
      </c>
      <c r="AB54" s="29">
        <f t="shared" si="2"/>
        <v>0</v>
      </c>
      <c r="AC54" s="29">
        <f t="shared" si="2"/>
        <v>0</v>
      </c>
      <c r="AD54" s="29">
        <f t="shared" si="2"/>
        <v>0</v>
      </c>
      <c r="AE54" s="29">
        <f t="shared" si="2"/>
        <v>0</v>
      </c>
      <c r="AF54" s="29">
        <f t="shared" si="2"/>
        <v>0</v>
      </c>
      <c r="AG54" s="31">
        <f>'VIGA BGTC 556+300 Á 556+060 '!W26</f>
        <v>111.05188343994315</v>
      </c>
      <c r="AH54" s="28">
        <v>50</v>
      </c>
    </row>
    <row r="55" spans="1:34" ht="18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6"/>
      <c r="Q55" s="43"/>
      <c r="R55" s="43"/>
      <c r="S55" s="43"/>
      <c r="T55" s="43"/>
      <c r="U55" s="43"/>
      <c r="V55" s="43"/>
      <c r="W55" s="45"/>
      <c r="Y55" s="28">
        <f>'VIGA BGTC 556+300 Á 556+060 '!D27</f>
        <v>0</v>
      </c>
      <c r="Z55" s="30">
        <f>'VIGA BGTC 556+300 Á 556+060 '!P27</f>
        <v>0</v>
      </c>
      <c r="AA55" s="30">
        <f>'VIGA BGTC 556+300 Á 556+060 '!Q27</f>
        <v>0</v>
      </c>
      <c r="AB55" s="29">
        <f t="shared" si="2"/>
        <v>0</v>
      </c>
      <c r="AC55" s="29">
        <f t="shared" si="2"/>
        <v>0</v>
      </c>
      <c r="AD55" s="29">
        <f t="shared" si="2"/>
        <v>0</v>
      </c>
      <c r="AE55" s="29">
        <f t="shared" si="2"/>
        <v>0</v>
      </c>
      <c r="AF55" s="29">
        <f t="shared" si="2"/>
        <v>0</v>
      </c>
      <c r="AG55" s="31" t="e">
        <f>'VIGA BGTC 556+300 Á 556+060 '!W27</f>
        <v>#DIV/0!</v>
      </c>
      <c r="AH55" s="28">
        <v>50</v>
      </c>
    </row>
    <row r="56" spans="1:34" ht="18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4"/>
      <c r="Q56" s="44"/>
      <c r="R56" s="43"/>
      <c r="S56" s="43"/>
      <c r="T56" s="43"/>
      <c r="U56" s="43"/>
      <c r="V56" s="43"/>
      <c r="W56" s="45"/>
      <c r="Y56" s="28">
        <f>'VIGA BGTC 556+300 Á 556+060 '!D28</f>
        <v>0</v>
      </c>
      <c r="Z56" s="30">
        <f>'VIGA BGTC 556+300 Á 556+060 '!P28</f>
        <v>0</v>
      </c>
      <c r="AA56" s="30">
        <f>'VIGA BGTC 556+300 Á 556+060 '!Q28</f>
        <v>0</v>
      </c>
      <c r="AB56" s="29">
        <f t="shared" si="2"/>
        <v>0</v>
      </c>
      <c r="AC56" s="29">
        <f t="shared" si="2"/>
        <v>0</v>
      </c>
      <c r="AD56" s="29">
        <f t="shared" si="2"/>
        <v>0</v>
      </c>
      <c r="AE56" s="29">
        <f t="shared" si="2"/>
        <v>0</v>
      </c>
      <c r="AF56" s="29">
        <f t="shared" si="2"/>
        <v>0</v>
      </c>
      <c r="AG56" s="31" t="e">
        <f>'VIGA BGTC 556+300 Á 556+060 '!W28</f>
        <v>#DIV/0!</v>
      </c>
      <c r="AH56" s="28">
        <v>50</v>
      </c>
    </row>
    <row r="57" spans="1:34" ht="18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4"/>
      <c r="Q57" s="43"/>
      <c r="R57" s="43"/>
      <c r="S57" s="43"/>
      <c r="T57" s="43"/>
      <c r="U57" s="43"/>
      <c r="V57" s="43"/>
      <c r="W57" s="45"/>
      <c r="Y57" s="30">
        <f>'VIGA BGTC 556+300 Á 556+060 '!D29</f>
        <v>0</v>
      </c>
      <c r="Z57" s="30">
        <f>'VIGA BGTC 556+300 Á 556+060 '!P29</f>
        <v>0</v>
      </c>
      <c r="AA57" s="30">
        <f>'VIGA BGTC 556+300 Á 556+060 '!Q29</f>
        <v>0</v>
      </c>
      <c r="AB57" s="29">
        <f t="shared" si="2"/>
        <v>0</v>
      </c>
      <c r="AC57" s="29">
        <f t="shared" si="2"/>
        <v>0</v>
      </c>
      <c r="AD57" s="29">
        <f t="shared" si="2"/>
        <v>0</v>
      </c>
      <c r="AE57" s="29">
        <f t="shared" si="2"/>
        <v>0</v>
      </c>
      <c r="AF57" s="29">
        <f t="shared" si="2"/>
        <v>0</v>
      </c>
      <c r="AG57" s="31" t="e">
        <f>'VIGA BGTC 556+300 Á 556+060 '!W29</f>
        <v>#DIV/0!</v>
      </c>
      <c r="AH57" s="28">
        <v>50</v>
      </c>
    </row>
    <row r="58" spans="1:34" ht="18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6"/>
      <c r="Q58" s="43"/>
      <c r="R58" s="43"/>
      <c r="S58" s="43"/>
      <c r="T58" s="43"/>
      <c r="U58" s="43"/>
      <c r="V58" s="43"/>
      <c r="W58" s="45"/>
      <c r="Y58" s="28">
        <f>'VIGA BGTC 556+300 Á 556+060 '!D30</f>
        <v>0</v>
      </c>
      <c r="Z58" s="30">
        <f>'VIGA BGTC 556+300 Á 556+060 '!P30</f>
        <v>0</v>
      </c>
      <c r="AA58" s="30">
        <f>'VIGA BGTC 556+300 Á 556+060 '!Q30</f>
        <v>0</v>
      </c>
      <c r="AB58" s="29">
        <f t="shared" si="2"/>
        <v>0</v>
      </c>
      <c r="AC58" s="29">
        <f t="shared" si="2"/>
        <v>0</v>
      </c>
      <c r="AD58" s="29">
        <f t="shared" si="2"/>
        <v>0</v>
      </c>
      <c r="AE58" s="29">
        <f t="shared" si="2"/>
        <v>0</v>
      </c>
      <c r="AF58" s="29">
        <f t="shared" si="2"/>
        <v>0</v>
      </c>
      <c r="AG58" s="31" t="e">
        <f>'VIGA BGTC 556+300 Á 556+060 '!W30</f>
        <v>#DIV/0!</v>
      </c>
      <c r="AH58" s="28">
        <v>50</v>
      </c>
    </row>
    <row r="59" spans="1:34" ht="18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6"/>
      <c r="Q59" s="44"/>
      <c r="R59" s="43"/>
      <c r="S59" s="43"/>
      <c r="T59" s="43"/>
      <c r="U59" s="43"/>
      <c r="V59" s="43"/>
      <c r="W59" s="45"/>
      <c r="Y59" s="28">
        <f>'VIGA BGTC 556+300 Á 556+060 '!D31</f>
        <v>0</v>
      </c>
      <c r="Z59" s="30">
        <f>'VIGA BGTC 556+300 Á 556+060 '!P31</f>
        <v>0</v>
      </c>
      <c r="AA59" s="30">
        <f>'VIGA BGTC 556+300 Á 556+060 '!Q31</f>
        <v>0</v>
      </c>
      <c r="AB59" s="29">
        <f t="shared" si="2"/>
        <v>0</v>
      </c>
      <c r="AC59" s="29">
        <f t="shared" si="2"/>
        <v>0</v>
      </c>
      <c r="AD59" s="29">
        <f t="shared" si="2"/>
        <v>0</v>
      </c>
      <c r="AE59" s="29">
        <f t="shared" si="2"/>
        <v>0</v>
      </c>
      <c r="AF59" s="29">
        <f t="shared" si="2"/>
        <v>0</v>
      </c>
      <c r="AG59" s="31" t="e">
        <f>'VIGA BGTC 556+300 Á 556+060 '!W31</f>
        <v>#DIV/0!</v>
      </c>
      <c r="AH59" s="28">
        <v>50</v>
      </c>
    </row>
    <row r="60" spans="1:34" ht="18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6"/>
      <c r="Q60" s="43"/>
      <c r="R60" s="43"/>
      <c r="S60" s="43"/>
      <c r="T60" s="43"/>
      <c r="U60" s="43"/>
      <c r="V60" s="43"/>
      <c r="W60" s="45"/>
      <c r="Y60" s="28">
        <f>'VIGA BGTC 556+300 Á 556+060 '!D32</f>
        <v>0</v>
      </c>
      <c r="Z60" s="30">
        <f>'VIGA BGTC 556+300 Á 556+060 '!P32</f>
        <v>0</v>
      </c>
      <c r="AA60" s="30">
        <f>'VIGA BGTC 556+300 Á 556+060 '!Q32</f>
        <v>0</v>
      </c>
      <c r="AB60" s="29">
        <f t="shared" si="2"/>
        <v>0</v>
      </c>
      <c r="AC60" s="29">
        <f t="shared" si="2"/>
        <v>0</v>
      </c>
      <c r="AD60" s="29">
        <f t="shared" si="2"/>
        <v>0</v>
      </c>
      <c r="AE60" s="29">
        <f t="shared" si="2"/>
        <v>0</v>
      </c>
      <c r="AF60" s="29">
        <f t="shared" si="2"/>
        <v>0</v>
      </c>
      <c r="AG60" s="31" t="e">
        <f>'VIGA BGTC 556+300 Á 556+060 '!W32</f>
        <v>#DIV/0!</v>
      </c>
      <c r="AH60" s="28">
        <v>50</v>
      </c>
    </row>
    <row r="61" spans="1:34" ht="18">
      <c r="A61" s="42"/>
      <c r="B61" s="43"/>
      <c r="C61" s="43"/>
      <c r="D61" s="43"/>
      <c r="E61" s="43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8"/>
      <c r="Q61" s="47"/>
      <c r="R61" s="47"/>
      <c r="S61" s="47"/>
      <c r="T61" s="47"/>
      <c r="U61" s="47"/>
      <c r="V61" s="47"/>
      <c r="W61" s="45"/>
      <c r="Y61" s="30">
        <f>'VIGA BGTC 556+300 Á 556+060 '!D33</f>
        <v>0</v>
      </c>
      <c r="Z61" s="30">
        <f>'VIGA BGTC 556+300 Á 556+060 '!P33</f>
        <v>0</v>
      </c>
      <c r="AA61" s="30">
        <f>'VIGA BGTC 556+300 Á 556+060 '!Q33</f>
        <v>0</v>
      </c>
      <c r="AB61" s="29">
        <f t="shared" si="2"/>
        <v>0</v>
      </c>
      <c r="AC61" s="29">
        <f t="shared" si="2"/>
        <v>0</v>
      </c>
      <c r="AD61" s="29">
        <f t="shared" si="2"/>
        <v>0</v>
      </c>
      <c r="AE61" s="29">
        <f t="shared" si="2"/>
        <v>0</v>
      </c>
      <c r="AF61" s="29">
        <f t="shared" si="2"/>
        <v>0</v>
      </c>
      <c r="AG61" s="31" t="e">
        <f>'VIGA BGTC 556+300 Á 556+060 '!W33</f>
        <v>#DIV/0!</v>
      </c>
      <c r="AH61" s="28">
        <v>50</v>
      </c>
    </row>
    <row r="62" spans="1:34" ht="18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6"/>
      <c r="Q62" s="43"/>
      <c r="R62" s="43"/>
      <c r="S62" s="43"/>
      <c r="T62" s="43"/>
      <c r="U62" s="43"/>
      <c r="V62" s="43"/>
      <c r="W62" s="45"/>
      <c r="Y62" s="30" t="e">
        <f>'VIGA BGTC 556+300 Á 556+060 '!#REF!</f>
        <v>#REF!</v>
      </c>
      <c r="Z62" s="30" t="e">
        <f>'VIGA BGTC 556+300 Á 556+060 '!#REF!</f>
        <v>#REF!</v>
      </c>
      <c r="AA62" s="30" t="e">
        <f>'VIGA BGTC 556+300 Á 556+060 '!#REF!</f>
        <v>#REF!</v>
      </c>
      <c r="AB62" s="29" t="e">
        <f>#REF!</f>
        <v>#REF!</v>
      </c>
      <c r="AC62" s="29" t="e">
        <f>#REF!</f>
        <v>#REF!</v>
      </c>
      <c r="AD62" s="29" t="e">
        <f>#REF!</f>
        <v>#REF!</v>
      </c>
      <c r="AE62" s="29" t="e">
        <f>#REF!</f>
        <v>#REF!</v>
      </c>
      <c r="AF62" s="29" t="e">
        <f>#REF!</f>
        <v>#REF!</v>
      </c>
      <c r="AG62" s="31" t="e">
        <f>'VIGA BGTC 556+300 Á 556+060 '!#REF!</f>
        <v>#REF!</v>
      </c>
      <c r="AH62" s="28">
        <v>50</v>
      </c>
    </row>
    <row r="63" spans="1:34" ht="18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6"/>
      <c r="Q63" s="43"/>
      <c r="R63" s="43"/>
      <c r="S63" s="43"/>
      <c r="T63" s="43"/>
      <c r="U63" s="43"/>
      <c r="V63" s="43"/>
      <c r="W63" s="45"/>
      <c r="Y63" s="30" t="e">
        <f>'VIGA BGTC 556+300 Á 556+060 '!#REF!</f>
        <v>#REF!</v>
      </c>
      <c r="Z63" s="30" t="e">
        <f>'VIGA BGTC 556+300 Á 556+060 '!#REF!</f>
        <v>#REF!</v>
      </c>
      <c r="AA63" s="30" t="e">
        <f>'VIGA BGTC 556+300 Á 556+060 '!#REF!</f>
        <v>#REF!</v>
      </c>
      <c r="AB63" s="29" t="e">
        <f>#REF!</f>
        <v>#REF!</v>
      </c>
      <c r="AC63" s="29" t="e">
        <f>#REF!</f>
        <v>#REF!</v>
      </c>
      <c r="AD63" s="29" t="e">
        <f>#REF!</f>
        <v>#REF!</v>
      </c>
      <c r="AE63" s="29" t="e">
        <f>#REF!</f>
        <v>#REF!</v>
      </c>
      <c r="AF63" s="29" t="e">
        <f>#REF!</f>
        <v>#REF!</v>
      </c>
      <c r="AG63" s="31" t="e">
        <f>'VIGA BGTC 556+300 Á 556+060 '!#REF!</f>
        <v>#REF!</v>
      </c>
      <c r="AH63" s="28">
        <v>50</v>
      </c>
    </row>
    <row r="64" spans="1:34" ht="18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6"/>
      <c r="Q64" s="43"/>
      <c r="R64" s="43"/>
      <c r="S64" s="43"/>
      <c r="T64" s="43"/>
      <c r="U64" s="43"/>
      <c r="V64" s="43"/>
      <c r="W64" s="45"/>
      <c r="Y64" s="30" t="e">
        <f>'VIGA BGTC 556+300 Á 556+060 '!#REF!</f>
        <v>#REF!</v>
      </c>
      <c r="Z64" s="30" t="e">
        <f>'VIGA BGTC 556+300 Á 556+060 '!#REF!</f>
        <v>#REF!</v>
      </c>
      <c r="AA64" s="30" t="e">
        <f>'VIGA BGTC 556+300 Á 556+060 '!#REF!</f>
        <v>#REF!</v>
      </c>
      <c r="AB64" s="29" t="e">
        <f>#REF!</f>
        <v>#REF!</v>
      </c>
      <c r="AC64" s="29" t="e">
        <f>#REF!</f>
        <v>#REF!</v>
      </c>
      <c r="AD64" s="29" t="e">
        <f>#REF!</f>
        <v>#REF!</v>
      </c>
      <c r="AE64" s="29" t="e">
        <f>#REF!</f>
        <v>#REF!</v>
      </c>
      <c r="AF64" s="29" t="e">
        <f>#REF!</f>
        <v>#REF!</v>
      </c>
      <c r="AG64" s="31" t="e">
        <f>'VIGA BGTC 556+300 Á 556+060 '!#REF!</f>
        <v>#REF!</v>
      </c>
      <c r="AH64" s="28">
        <v>50</v>
      </c>
    </row>
    <row r="65" spans="1:37" ht="18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4"/>
      <c r="Q65" s="44"/>
      <c r="R65" s="43"/>
      <c r="S65" s="43"/>
      <c r="T65" s="43"/>
      <c r="U65" s="43"/>
      <c r="V65" s="43"/>
      <c r="W65" s="45"/>
      <c r="Y65" s="30" t="e">
        <f>'VIGA BGTC 556+300 Á 556+060 '!#REF!</f>
        <v>#REF!</v>
      </c>
      <c r="Z65" s="30" t="e">
        <f>'VIGA BGTC 556+300 Á 556+060 '!#REF!</f>
        <v>#REF!</v>
      </c>
      <c r="AA65" s="30" t="e">
        <f>'VIGA BGTC 556+300 Á 556+060 '!#REF!</f>
        <v>#REF!</v>
      </c>
      <c r="AB65" s="29" t="e">
        <f>#REF!</f>
        <v>#REF!</v>
      </c>
      <c r="AC65" s="29" t="e">
        <f>#REF!</f>
        <v>#REF!</v>
      </c>
      <c r="AD65" s="29" t="e">
        <f>#REF!</f>
        <v>#REF!</v>
      </c>
      <c r="AE65" s="29" t="e">
        <f>#REF!</f>
        <v>#REF!</v>
      </c>
      <c r="AF65" s="29" t="e">
        <f>#REF!</f>
        <v>#REF!</v>
      </c>
      <c r="AG65" s="31" t="e">
        <f>'VIGA BGTC 556+300 Á 556+060 '!#REF!</f>
        <v>#REF!</v>
      </c>
      <c r="AH65" s="28">
        <v>50</v>
      </c>
    </row>
    <row r="66" spans="1:37" ht="18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6"/>
      <c r="Q66" s="43"/>
      <c r="R66" s="43"/>
      <c r="S66" s="43"/>
      <c r="T66" s="43"/>
      <c r="U66" s="43"/>
      <c r="V66" s="43"/>
      <c r="W66" s="45"/>
      <c r="Y66" s="30" t="e">
        <f>'VIGA BGTC 556+300 Á 556+060 '!#REF!</f>
        <v>#REF!</v>
      </c>
      <c r="Z66" s="30" t="e">
        <f>'VIGA BGTC 556+300 Á 556+060 '!#REF!</f>
        <v>#REF!</v>
      </c>
      <c r="AA66" s="30" t="e">
        <f>'VIGA BGTC 556+300 Á 556+060 '!#REF!</f>
        <v>#REF!</v>
      </c>
      <c r="AB66" s="29" t="e">
        <f>#REF!</f>
        <v>#REF!</v>
      </c>
      <c r="AC66" s="29" t="e">
        <f>#REF!</f>
        <v>#REF!</v>
      </c>
      <c r="AD66" s="29" t="e">
        <f>#REF!</f>
        <v>#REF!</v>
      </c>
      <c r="AE66" s="29" t="e">
        <f>#REF!</f>
        <v>#REF!</v>
      </c>
      <c r="AF66" s="29" t="e">
        <f>#REF!</f>
        <v>#REF!</v>
      </c>
      <c r="AG66" s="31" t="e">
        <f>'VIGA BGTC 556+300 Á 556+060 '!#REF!</f>
        <v>#REF!</v>
      </c>
      <c r="AH66" s="28">
        <v>50</v>
      </c>
    </row>
    <row r="67" spans="1:37" ht="18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4"/>
      <c r="Q67" s="43"/>
      <c r="R67" s="43"/>
      <c r="S67" s="43"/>
      <c r="T67" s="43"/>
      <c r="U67" s="43"/>
      <c r="V67" s="43"/>
      <c r="W67" s="45"/>
      <c r="Y67" s="30" t="e">
        <f>'VIGA BGTC 556+300 Á 556+060 '!#REF!</f>
        <v>#REF!</v>
      </c>
      <c r="Z67" s="30" t="e">
        <f>'VIGA BGTC 556+300 Á 556+060 '!#REF!</f>
        <v>#REF!</v>
      </c>
      <c r="AA67" s="30" t="e">
        <f>'VIGA BGTC 556+300 Á 556+060 '!#REF!</f>
        <v>#REF!</v>
      </c>
      <c r="AB67" s="29" t="e">
        <f>#REF!</f>
        <v>#REF!</v>
      </c>
      <c r="AC67" s="29" t="e">
        <f>#REF!</f>
        <v>#REF!</v>
      </c>
      <c r="AD67" s="29" t="e">
        <f>#REF!</f>
        <v>#REF!</v>
      </c>
      <c r="AE67" s="29" t="e">
        <f>#REF!</f>
        <v>#REF!</v>
      </c>
      <c r="AF67" s="29" t="e">
        <f>#REF!</f>
        <v>#REF!</v>
      </c>
      <c r="AG67" s="31" t="e">
        <f>'VIGA BGTC 556+300 Á 556+060 '!#REF!</f>
        <v>#REF!</v>
      </c>
      <c r="AH67" s="28">
        <v>50</v>
      </c>
    </row>
    <row r="68" spans="1:37" ht="18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6"/>
      <c r="Q68" s="43"/>
      <c r="R68" s="43"/>
      <c r="S68" s="43"/>
      <c r="T68" s="43"/>
      <c r="U68" s="43"/>
      <c r="V68" s="43"/>
      <c r="W68" s="45"/>
      <c r="Y68" s="30" t="e">
        <f>'VIGA BGTC 556+300 Á 556+060 '!#REF!</f>
        <v>#REF!</v>
      </c>
      <c r="Z68" s="30" t="e">
        <f>'VIGA BGTC 556+300 Á 556+060 '!#REF!</f>
        <v>#REF!</v>
      </c>
      <c r="AA68" s="30" t="e">
        <f>'VIGA BGTC 556+300 Á 556+060 '!#REF!</f>
        <v>#REF!</v>
      </c>
      <c r="AB68" s="29" t="e">
        <f>#REF!</f>
        <v>#REF!</v>
      </c>
      <c r="AC68" s="29" t="e">
        <f>#REF!</f>
        <v>#REF!</v>
      </c>
      <c r="AD68" s="29" t="e">
        <f>#REF!</f>
        <v>#REF!</v>
      </c>
      <c r="AE68" s="29" t="e">
        <f>#REF!</f>
        <v>#REF!</v>
      </c>
      <c r="AF68" s="29" t="e">
        <f>#REF!</f>
        <v>#REF!</v>
      </c>
      <c r="AG68" s="31" t="e">
        <f>'VIGA BGTC 556+300 Á 556+060 '!#REF!</f>
        <v>#REF!</v>
      </c>
      <c r="AH68" s="28">
        <v>50</v>
      </c>
    </row>
    <row r="69" spans="1:37" ht="18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6"/>
      <c r="Q69" s="43"/>
      <c r="R69" s="43"/>
      <c r="S69" s="43"/>
      <c r="T69" s="43"/>
      <c r="U69" s="43"/>
      <c r="V69" s="43"/>
      <c r="W69" s="45"/>
      <c r="Y69" s="30" t="e">
        <f>'VIGA BGTC 556+300 Á 556+060 '!#REF!</f>
        <v>#REF!</v>
      </c>
      <c r="Z69" s="30" t="e">
        <f>'VIGA BGTC 556+300 Á 556+060 '!#REF!</f>
        <v>#REF!</v>
      </c>
      <c r="AA69" s="30" t="e">
        <f>'VIGA BGTC 556+300 Á 556+060 '!#REF!</f>
        <v>#REF!</v>
      </c>
      <c r="AB69" s="29" t="e">
        <f>#REF!</f>
        <v>#REF!</v>
      </c>
      <c r="AC69" s="29" t="e">
        <f>#REF!</f>
        <v>#REF!</v>
      </c>
      <c r="AD69" s="29" t="e">
        <f>#REF!</f>
        <v>#REF!</v>
      </c>
      <c r="AE69" s="29" t="e">
        <f>#REF!</f>
        <v>#REF!</v>
      </c>
      <c r="AF69" s="29" t="e">
        <f>#REF!</f>
        <v>#REF!</v>
      </c>
      <c r="AG69" s="31" t="e">
        <f>'VIGA BGTC 556+300 Á 556+060 '!#REF!</f>
        <v>#REF!</v>
      </c>
      <c r="AH69" s="28">
        <v>50</v>
      </c>
    </row>
    <row r="70" spans="1:37" ht="18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6"/>
      <c r="Q70" s="43"/>
      <c r="R70" s="43"/>
      <c r="S70" s="43"/>
      <c r="T70" s="43"/>
      <c r="U70" s="43"/>
      <c r="V70" s="43"/>
      <c r="W70" s="45"/>
      <c r="Y70" s="30" t="e">
        <f>'VIGA BGTC 556+300 Á 556+060 '!#REF!</f>
        <v>#REF!</v>
      </c>
      <c r="Z70" s="30" t="e">
        <f>'VIGA BGTC 556+300 Á 556+060 '!#REF!</f>
        <v>#REF!</v>
      </c>
      <c r="AA70" s="30" t="e">
        <f>'VIGA BGTC 556+300 Á 556+060 '!#REF!</f>
        <v>#REF!</v>
      </c>
      <c r="AB70" s="29" t="e">
        <f>#REF!</f>
        <v>#REF!</v>
      </c>
      <c r="AC70" s="29" t="e">
        <f>#REF!</f>
        <v>#REF!</v>
      </c>
      <c r="AD70" s="29" t="e">
        <f>#REF!</f>
        <v>#REF!</v>
      </c>
      <c r="AE70" s="29" t="e">
        <f>#REF!</f>
        <v>#REF!</v>
      </c>
      <c r="AF70" s="29" t="e">
        <f>#REF!</f>
        <v>#REF!</v>
      </c>
      <c r="AG70" s="31" t="e">
        <f>'VIGA BGTC 556+300 Á 556+060 '!#REF!</f>
        <v>#REF!</v>
      </c>
      <c r="AH70" s="28">
        <v>50</v>
      </c>
    </row>
    <row r="71" spans="1:37" ht="18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6"/>
      <c r="Q71" s="43"/>
      <c r="R71" s="43"/>
      <c r="S71" s="43"/>
      <c r="T71" s="43"/>
      <c r="U71" s="43"/>
      <c r="V71" s="43"/>
      <c r="W71" s="45"/>
      <c r="Y71" s="30" t="e">
        <f>'VIGA BGTC 556+300 Á 556+060 '!#REF!</f>
        <v>#REF!</v>
      </c>
      <c r="Z71" s="30" t="e">
        <f>'VIGA BGTC 556+300 Á 556+060 '!#REF!</f>
        <v>#REF!</v>
      </c>
      <c r="AA71" s="30" t="e">
        <f>'VIGA BGTC 556+300 Á 556+060 '!#REF!</f>
        <v>#REF!</v>
      </c>
      <c r="AB71" s="29" t="e">
        <f>#REF!</f>
        <v>#REF!</v>
      </c>
      <c r="AC71" s="29" t="e">
        <f>#REF!</f>
        <v>#REF!</v>
      </c>
      <c r="AD71" s="29" t="e">
        <f>#REF!</f>
        <v>#REF!</v>
      </c>
      <c r="AE71" s="29" t="e">
        <f>#REF!</f>
        <v>#REF!</v>
      </c>
      <c r="AF71" s="29" t="e">
        <f>#REF!</f>
        <v>#REF!</v>
      </c>
      <c r="AG71" s="31" t="e">
        <f>'VIGA BGTC 556+300 Á 556+060 '!#REF!</f>
        <v>#REF!</v>
      </c>
      <c r="AH71" s="28">
        <v>50</v>
      </c>
    </row>
    <row r="72" spans="1:37" ht="18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4"/>
      <c r="Q72" s="44"/>
      <c r="R72" s="43"/>
      <c r="S72" s="43"/>
      <c r="T72" s="43"/>
      <c r="U72" s="43"/>
      <c r="V72" s="43"/>
      <c r="W72" s="45"/>
      <c r="Y72" s="30" t="e">
        <f>'VIGA BGTC 556+300 Á 556+060 '!#REF!</f>
        <v>#REF!</v>
      </c>
      <c r="Z72" s="30" t="e">
        <f>'VIGA BGTC 556+300 Á 556+060 '!#REF!</f>
        <v>#REF!</v>
      </c>
      <c r="AA72" s="30" t="e">
        <f>'VIGA BGTC 556+300 Á 556+060 '!#REF!</f>
        <v>#REF!</v>
      </c>
      <c r="AB72" s="29" t="e">
        <f>#REF!</f>
        <v>#REF!</v>
      </c>
      <c r="AC72" s="29" t="e">
        <f>#REF!</f>
        <v>#REF!</v>
      </c>
      <c r="AD72" s="29" t="e">
        <f>#REF!</f>
        <v>#REF!</v>
      </c>
      <c r="AE72" s="29" t="e">
        <f>#REF!</f>
        <v>#REF!</v>
      </c>
      <c r="AF72" s="29" t="e">
        <f>#REF!</f>
        <v>#REF!</v>
      </c>
      <c r="AG72" s="31" t="e">
        <f>'VIGA BGTC 556+300 Á 556+060 '!#REF!</f>
        <v>#REF!</v>
      </c>
      <c r="AH72" s="28">
        <v>50</v>
      </c>
    </row>
    <row r="73" spans="1:37" ht="18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6"/>
      <c r="Q73" s="44"/>
      <c r="R73" s="43"/>
      <c r="S73" s="43"/>
      <c r="T73" s="43"/>
      <c r="U73" s="43"/>
      <c r="V73" s="43"/>
      <c r="W73" s="45"/>
      <c r="Y73" s="30" t="e">
        <f>'VIGA BGTC 556+300 Á 556+060 '!#REF!</f>
        <v>#REF!</v>
      </c>
      <c r="Z73" s="30" t="e">
        <f>'VIGA BGTC 556+300 Á 556+060 '!#REF!</f>
        <v>#REF!</v>
      </c>
      <c r="AA73" s="30" t="e">
        <f>'VIGA BGTC 556+300 Á 556+060 '!#REF!</f>
        <v>#REF!</v>
      </c>
      <c r="AB73" s="29" t="e">
        <f>#REF!</f>
        <v>#REF!</v>
      </c>
      <c r="AC73" s="29" t="e">
        <f>#REF!</f>
        <v>#REF!</v>
      </c>
      <c r="AD73" s="29" t="e">
        <f>#REF!</f>
        <v>#REF!</v>
      </c>
      <c r="AE73" s="29" t="e">
        <f>#REF!</f>
        <v>#REF!</v>
      </c>
      <c r="AF73" s="29" t="e">
        <f>#REF!</f>
        <v>#REF!</v>
      </c>
      <c r="AG73" s="31" t="e">
        <f>'VIGA BGTC 556+300 Á 556+060 '!#REF!</f>
        <v>#REF!</v>
      </c>
      <c r="AH73" s="28">
        <v>50</v>
      </c>
    </row>
    <row r="74" spans="1:37" ht="18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4"/>
      <c r="Q74" s="43"/>
      <c r="R74" s="43"/>
      <c r="S74" s="43"/>
      <c r="T74" s="43"/>
      <c r="U74" s="43"/>
      <c r="V74" s="43"/>
      <c r="W74" s="45"/>
      <c r="Y74" s="30" t="e">
        <f>'VIGA BGTC 556+300 Á 556+060 '!#REF!</f>
        <v>#REF!</v>
      </c>
      <c r="Z74" s="30" t="e">
        <f>'VIGA BGTC 556+300 Á 556+060 '!#REF!</f>
        <v>#REF!</v>
      </c>
      <c r="AA74" s="30" t="e">
        <f>'VIGA BGTC 556+300 Á 556+060 '!#REF!</f>
        <v>#REF!</v>
      </c>
      <c r="AB74" s="29" t="e">
        <f>#REF!</f>
        <v>#REF!</v>
      </c>
      <c r="AC74" s="29" t="e">
        <f>#REF!</f>
        <v>#REF!</v>
      </c>
      <c r="AD74" s="29" t="e">
        <f>#REF!</f>
        <v>#REF!</v>
      </c>
      <c r="AE74" s="29" t="e">
        <f>#REF!</f>
        <v>#REF!</v>
      </c>
      <c r="AF74" s="29" t="e">
        <f>#REF!</f>
        <v>#REF!</v>
      </c>
      <c r="AG74" s="31" t="e">
        <f>'VIGA BGTC 556+300 Á 556+060 '!#REF!</f>
        <v>#REF!</v>
      </c>
      <c r="AH74" s="28">
        <v>50</v>
      </c>
    </row>
    <row r="75" spans="1:37" ht="18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6"/>
      <c r="Q75" s="44"/>
      <c r="R75" s="43"/>
      <c r="S75" s="43"/>
      <c r="T75" s="43"/>
      <c r="U75" s="43"/>
      <c r="V75" s="43"/>
      <c r="W75" s="45"/>
      <c r="Y75" s="30" t="e">
        <f>'VIGA BGTC 556+300 Á 556+060 '!#REF!</f>
        <v>#REF!</v>
      </c>
      <c r="Z75" s="30" t="e">
        <f>'VIGA BGTC 556+300 Á 556+060 '!#REF!</f>
        <v>#REF!</v>
      </c>
      <c r="AA75" s="30" t="e">
        <f>'VIGA BGTC 556+300 Á 556+060 '!#REF!</f>
        <v>#REF!</v>
      </c>
      <c r="AB75" s="29" t="e">
        <f>#REF!</f>
        <v>#REF!</v>
      </c>
      <c r="AC75" s="29" t="e">
        <f>#REF!</f>
        <v>#REF!</v>
      </c>
      <c r="AD75" s="29" t="e">
        <f>#REF!</f>
        <v>#REF!</v>
      </c>
      <c r="AE75" s="29" t="e">
        <f>#REF!</f>
        <v>#REF!</v>
      </c>
      <c r="AF75" s="29" t="e">
        <f>#REF!</f>
        <v>#REF!</v>
      </c>
      <c r="AG75" s="31" t="e">
        <f>'VIGA BGTC 556+300 Á 556+060 '!#REF!</f>
        <v>#REF!</v>
      </c>
      <c r="AH75" s="28">
        <v>50</v>
      </c>
    </row>
    <row r="76" spans="1:37" ht="18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4"/>
      <c r="Q76" s="43"/>
      <c r="R76" s="43"/>
      <c r="S76" s="43"/>
      <c r="T76" s="43"/>
      <c r="U76" s="43"/>
      <c r="V76" s="43"/>
      <c r="W76" s="45"/>
      <c r="Y76" s="30" t="e">
        <f>'VIGA BGTC 556+300 Á 556+060 '!#REF!</f>
        <v>#REF!</v>
      </c>
      <c r="Z76" s="30" t="e">
        <f>'VIGA BGTC 556+300 Á 556+060 '!#REF!</f>
        <v>#REF!</v>
      </c>
      <c r="AA76" s="30" t="e">
        <f>'VIGA BGTC 556+300 Á 556+060 '!#REF!</f>
        <v>#REF!</v>
      </c>
      <c r="AB76" s="29" t="e">
        <f>#REF!</f>
        <v>#REF!</v>
      </c>
      <c r="AC76" s="29" t="e">
        <f>#REF!</f>
        <v>#REF!</v>
      </c>
      <c r="AD76" s="29" t="e">
        <f>#REF!</f>
        <v>#REF!</v>
      </c>
      <c r="AE76" s="29" t="e">
        <f>#REF!</f>
        <v>#REF!</v>
      </c>
      <c r="AF76" s="29" t="e">
        <f>#REF!</f>
        <v>#REF!</v>
      </c>
      <c r="AG76" s="31" t="e">
        <f>'VIGA BGTC 556+300 Á 556+060 '!#REF!</f>
        <v>#REF!</v>
      </c>
      <c r="AH76" s="28">
        <v>50</v>
      </c>
    </row>
    <row r="77" spans="1:37" ht="18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6"/>
      <c r="Q77" s="43"/>
      <c r="R77" s="43"/>
      <c r="S77" s="43"/>
      <c r="T77" s="43"/>
      <c r="U77" s="43"/>
      <c r="V77" s="43"/>
      <c r="W77" s="45"/>
      <c r="Y77" s="30" t="e">
        <f>'VIGA BGTC 556+300 Á 556+060 '!#REF!</f>
        <v>#REF!</v>
      </c>
      <c r="Z77" s="30" t="e">
        <f>'VIGA BGTC 556+300 Á 556+060 '!#REF!</f>
        <v>#REF!</v>
      </c>
      <c r="AA77" s="30" t="e">
        <f>'VIGA BGTC 556+300 Á 556+060 '!#REF!</f>
        <v>#REF!</v>
      </c>
      <c r="AB77" s="29" t="e">
        <f>#REF!</f>
        <v>#REF!</v>
      </c>
      <c r="AC77" s="29" t="e">
        <f>#REF!</f>
        <v>#REF!</v>
      </c>
      <c r="AD77" s="29" t="e">
        <f>#REF!</f>
        <v>#REF!</v>
      </c>
      <c r="AE77" s="29" t="e">
        <f>#REF!</f>
        <v>#REF!</v>
      </c>
      <c r="AF77" s="29" t="e">
        <f>#REF!</f>
        <v>#REF!</v>
      </c>
      <c r="AG77" s="31" t="e">
        <f>'VIGA BGTC 556+300 Á 556+060 '!#REF!</f>
        <v>#REF!</v>
      </c>
      <c r="AH77" s="28">
        <v>50</v>
      </c>
    </row>
    <row r="78" spans="1:37" ht="18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6"/>
      <c r="Q78" s="43"/>
      <c r="R78" s="43"/>
      <c r="S78" s="43"/>
      <c r="T78" s="43"/>
      <c r="U78" s="43"/>
      <c r="V78" s="43"/>
      <c r="W78" s="45"/>
      <c r="Y78" s="30" t="e">
        <f>'VIGA BGTC 556+300 Á 556+060 '!#REF!</f>
        <v>#REF!</v>
      </c>
      <c r="Z78" s="30" t="e">
        <f>'VIGA BGTC 556+300 Á 556+060 '!#REF!</f>
        <v>#REF!</v>
      </c>
      <c r="AA78" s="30" t="e">
        <f>'VIGA BGTC 556+300 Á 556+060 '!#REF!</f>
        <v>#REF!</v>
      </c>
      <c r="AB78" s="49"/>
      <c r="AC78" s="49"/>
      <c r="AD78" s="49"/>
      <c r="AE78" s="49"/>
      <c r="AG78" s="31" t="e">
        <f>'VIGA BGTC 556+300 Á 556+060 '!#REF!</f>
        <v>#REF!</v>
      </c>
      <c r="AH78" s="28">
        <v>50</v>
      </c>
      <c r="AJ78" s="50"/>
      <c r="AK78" s="51"/>
    </row>
    <row r="79" spans="1:37" ht="18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4"/>
      <c r="Q79" s="44"/>
      <c r="R79" s="43"/>
      <c r="S79" s="43"/>
      <c r="T79" s="43"/>
      <c r="U79" s="43"/>
      <c r="V79" s="43"/>
      <c r="W79" s="45"/>
      <c r="Y79" s="30" t="e">
        <f>'VIGA BGTC 556+300 Á 556+060 '!#REF!</f>
        <v>#REF!</v>
      </c>
      <c r="Z79" s="30" t="e">
        <f>'VIGA BGTC 556+300 Á 556+060 '!#REF!</f>
        <v>#REF!</v>
      </c>
      <c r="AA79" s="30" t="e">
        <f>'VIGA BGTC 556+300 Á 556+060 '!#REF!</f>
        <v>#REF!</v>
      </c>
      <c r="AG79" s="31" t="e">
        <f>'VIGA BGTC 556+300 Á 556+060 '!#REF!</f>
        <v>#REF!</v>
      </c>
      <c r="AH79" s="28">
        <v>50</v>
      </c>
      <c r="AJ79" s="50"/>
      <c r="AK79" s="51"/>
    </row>
    <row r="80" spans="1:37" ht="18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6"/>
      <c r="Q80" s="43"/>
      <c r="R80" s="43"/>
      <c r="S80" s="43"/>
      <c r="T80" s="43"/>
      <c r="U80" s="43"/>
      <c r="V80" s="43"/>
      <c r="W80" s="45"/>
      <c r="Y80" s="30" t="e">
        <f>'VIGA BGTC 556+300 Á 556+060 '!#REF!</f>
        <v>#REF!</v>
      </c>
      <c r="Z80" s="30" t="e">
        <f>'VIGA BGTC 556+300 Á 556+060 '!#REF!</f>
        <v>#REF!</v>
      </c>
      <c r="AA80" s="30" t="e">
        <f>'VIGA BGTC 556+300 Á 556+060 '!#REF!</f>
        <v>#REF!</v>
      </c>
      <c r="AG80" s="31" t="e">
        <f>'VIGA BGTC 556+300 Á 556+060 '!#REF!</f>
        <v>#REF!</v>
      </c>
      <c r="AH80" s="28">
        <v>50</v>
      </c>
      <c r="AJ80" s="50"/>
      <c r="AK80" s="51"/>
    </row>
    <row r="81" spans="1:37" ht="18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6"/>
      <c r="Q81" s="43"/>
      <c r="R81" s="43"/>
      <c r="S81" s="43"/>
      <c r="T81" s="43"/>
      <c r="U81" s="43"/>
      <c r="V81" s="43"/>
      <c r="W81" s="45"/>
      <c r="Y81" s="30" t="e">
        <f>'VIGA BGTC 556+300 Á 556+060 '!#REF!</f>
        <v>#REF!</v>
      </c>
      <c r="Z81" s="30" t="e">
        <f>'VIGA BGTC 556+300 Á 556+060 '!#REF!</f>
        <v>#REF!</v>
      </c>
      <c r="AA81" s="30" t="e">
        <f>'VIGA BGTC 556+300 Á 556+060 '!#REF!</f>
        <v>#REF!</v>
      </c>
      <c r="AG81" s="31" t="e">
        <f>'VIGA BGTC 556+300 Á 556+060 '!#REF!</f>
        <v>#REF!</v>
      </c>
      <c r="AH81" s="28">
        <v>50</v>
      </c>
      <c r="AJ81" s="50"/>
      <c r="AK81" s="51"/>
    </row>
    <row r="82" spans="1:37" ht="18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6"/>
      <c r="Q82" s="43"/>
      <c r="R82" s="43"/>
      <c r="S82" s="43"/>
      <c r="T82" s="43"/>
      <c r="U82" s="43"/>
      <c r="V82" s="43"/>
      <c r="W82" s="45"/>
      <c r="Y82" s="30" t="e">
        <f>'VIGA BGTC 556+300 Á 556+060 '!#REF!</f>
        <v>#REF!</v>
      </c>
      <c r="Z82" s="30" t="e">
        <f>'VIGA BGTC 556+300 Á 556+060 '!#REF!</f>
        <v>#REF!</v>
      </c>
      <c r="AA82" s="30" t="e">
        <f>'VIGA BGTC 556+300 Á 556+060 '!#REF!</f>
        <v>#REF!</v>
      </c>
      <c r="AG82" s="31" t="e">
        <f>'VIGA BGTC 556+300 Á 556+060 '!#REF!</f>
        <v>#REF!</v>
      </c>
      <c r="AH82" s="28">
        <v>50</v>
      </c>
      <c r="AJ82" s="50"/>
      <c r="AK82" s="51"/>
    </row>
    <row r="83" spans="1:37" ht="18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4"/>
      <c r="Q83" s="44"/>
      <c r="R83" s="43"/>
      <c r="S83" s="43"/>
      <c r="T83" s="43"/>
      <c r="U83" s="43"/>
      <c r="V83" s="43"/>
      <c r="W83" s="45"/>
      <c r="Y83" s="30" t="e">
        <f>'VIGA BGTC 556+300 Á 556+060 '!#REF!</f>
        <v>#REF!</v>
      </c>
      <c r="Z83" s="30" t="e">
        <f>'VIGA BGTC 556+300 Á 556+060 '!#REF!</f>
        <v>#REF!</v>
      </c>
      <c r="AA83" s="30" t="e">
        <f>'VIGA BGTC 556+300 Á 556+060 '!#REF!</f>
        <v>#REF!</v>
      </c>
      <c r="AG83" s="31" t="e">
        <f>'VIGA BGTC 556+300 Á 556+060 '!#REF!</f>
        <v>#REF!</v>
      </c>
      <c r="AH83" s="28">
        <v>50</v>
      </c>
      <c r="AJ83" s="50"/>
      <c r="AK83" s="51"/>
    </row>
    <row r="84" spans="1:37" ht="18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6"/>
      <c r="Q84" s="43"/>
      <c r="R84" s="43"/>
      <c r="S84" s="43"/>
      <c r="T84" s="43"/>
      <c r="U84" s="43"/>
      <c r="V84" s="43"/>
      <c r="W84" s="45"/>
      <c r="Y84" s="30" t="e">
        <f>'VIGA BGTC 556+300 Á 556+060 '!#REF!</f>
        <v>#REF!</v>
      </c>
      <c r="Z84" s="30" t="e">
        <f>'VIGA BGTC 556+300 Á 556+060 '!#REF!</f>
        <v>#REF!</v>
      </c>
      <c r="AA84" s="30" t="e">
        <f>'VIGA BGTC 556+300 Á 556+060 '!#REF!</f>
        <v>#REF!</v>
      </c>
      <c r="AG84" s="31" t="e">
        <f>'VIGA BGTC 556+300 Á 556+060 '!#REF!</f>
        <v>#REF!</v>
      </c>
      <c r="AH84" s="28">
        <v>50</v>
      </c>
      <c r="AJ84" s="50"/>
      <c r="AK84" s="51"/>
    </row>
    <row r="85" spans="1:37" ht="18.75" thickBot="1">
      <c r="A85" s="26" t="s">
        <v>61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3"/>
      <c r="Q85" s="52"/>
      <c r="R85" s="52"/>
      <c r="S85" s="52"/>
      <c r="T85" s="52"/>
      <c r="U85" s="52"/>
      <c r="V85" s="52"/>
      <c r="W85" s="27"/>
      <c r="Y85" s="30" t="e">
        <f>'VIGA BGTC 556+300 Á 556+060 '!#REF!</f>
        <v>#REF!</v>
      </c>
      <c r="Z85" s="30" t="e">
        <f>'VIGA BGTC 556+300 Á 556+060 '!#REF!</f>
        <v>#REF!</v>
      </c>
      <c r="AA85" s="30" t="e">
        <f>'VIGA BGTC 556+300 Á 556+060 '!#REF!</f>
        <v>#REF!</v>
      </c>
      <c r="AG85" s="31" t="e">
        <f>'VIGA BGTC 556+300 Á 556+060 '!#REF!</f>
        <v>#REF!</v>
      </c>
      <c r="AH85" s="28">
        <v>50</v>
      </c>
      <c r="AJ85" s="50"/>
      <c r="AK85" s="51"/>
    </row>
    <row r="86" spans="1:37" ht="14.25">
      <c r="P86" s="90"/>
      <c r="Y86" s="30" t="e">
        <f>'VIGA BGTC 556+300 Á 556+060 '!#REF!</f>
        <v>#REF!</v>
      </c>
      <c r="Z86" s="30" t="e">
        <f>'VIGA BGTC 556+300 Á 556+060 '!#REF!</f>
        <v>#REF!</v>
      </c>
      <c r="AA86" s="30" t="e">
        <f>'VIGA BGTC 556+300 Á 556+060 '!#REF!</f>
        <v>#REF!</v>
      </c>
      <c r="AG86" s="31" t="e">
        <f>'VIGA BGTC 556+300 Á 556+060 '!#REF!</f>
        <v>#REF!</v>
      </c>
      <c r="AH86" s="28">
        <v>50</v>
      </c>
    </row>
    <row r="87" spans="1:37" ht="14.25">
      <c r="P87" s="90"/>
      <c r="Y87" s="30" t="e">
        <f>'VIGA BGTC 556+300 Á 556+060 '!#REF!</f>
        <v>#REF!</v>
      </c>
      <c r="Z87" s="30" t="e">
        <f>'VIGA BGTC 556+300 Á 556+060 '!#REF!</f>
        <v>#REF!</v>
      </c>
      <c r="AA87" s="30" t="e">
        <f>'VIGA BGTC 556+300 Á 556+060 '!#REF!</f>
        <v>#REF!</v>
      </c>
      <c r="AG87" s="31" t="e">
        <f>'VIGA BGTC 556+300 Á 556+060 '!#REF!</f>
        <v>#REF!</v>
      </c>
      <c r="AH87" s="28">
        <v>50</v>
      </c>
    </row>
    <row r="88" spans="1:37" ht="14.25">
      <c r="P88" s="90"/>
      <c r="Y88" s="30" t="e">
        <f>'VIGA BGTC 556+300 Á 556+060 '!#REF!</f>
        <v>#REF!</v>
      </c>
      <c r="Z88" s="30" t="e">
        <f>'VIGA BGTC 556+300 Á 556+060 '!#REF!</f>
        <v>#REF!</v>
      </c>
      <c r="AA88" s="30" t="e">
        <f>'VIGA BGTC 556+300 Á 556+060 '!#REF!</f>
        <v>#REF!</v>
      </c>
      <c r="AG88" s="31" t="e">
        <f>'VIGA BGTC 556+300 Á 556+060 '!#REF!</f>
        <v>#REF!</v>
      </c>
      <c r="AH88" s="28">
        <v>50</v>
      </c>
    </row>
    <row r="89" spans="1:37" ht="14.25">
      <c r="P89" s="90"/>
      <c r="Y89" s="30" t="e">
        <f>'VIGA BGTC 556+300 Á 556+060 '!#REF!</f>
        <v>#REF!</v>
      </c>
      <c r="Z89" s="30" t="e">
        <f>'VIGA BGTC 556+300 Á 556+060 '!#REF!</f>
        <v>#REF!</v>
      </c>
      <c r="AA89" s="30" t="e">
        <f>'VIGA BGTC 556+300 Á 556+060 '!#REF!</f>
        <v>#REF!</v>
      </c>
      <c r="AG89" s="31" t="e">
        <f>'VIGA BGTC 556+300 Á 556+060 '!#REF!</f>
        <v>#REF!</v>
      </c>
      <c r="AH89" s="28">
        <v>50</v>
      </c>
    </row>
    <row r="90" spans="1:37" ht="14.25">
      <c r="P90" s="90"/>
      <c r="Y90" s="30" t="e">
        <f>'VIGA BGTC 556+300 Á 556+060 '!#REF!</f>
        <v>#REF!</v>
      </c>
      <c r="Z90" s="30" t="e">
        <f>'VIGA BGTC 556+300 Á 556+060 '!#REF!</f>
        <v>#REF!</v>
      </c>
      <c r="AA90" s="30" t="e">
        <f>'VIGA BGTC 556+300 Á 556+060 '!#REF!</f>
        <v>#REF!</v>
      </c>
      <c r="AG90" s="31" t="e">
        <f>'VIGA BGTC 556+300 Á 556+060 '!#REF!</f>
        <v>#REF!</v>
      </c>
      <c r="AH90" s="28">
        <v>50</v>
      </c>
    </row>
    <row r="91" spans="1:37" ht="14.25">
      <c r="P91" s="90"/>
      <c r="Y91" s="30" t="e">
        <f>'VIGA BGTC 556+300 Á 556+060 '!#REF!</f>
        <v>#REF!</v>
      </c>
      <c r="Z91" s="30" t="e">
        <f>'VIGA BGTC 556+300 Á 556+060 '!#REF!</f>
        <v>#REF!</v>
      </c>
      <c r="AA91" s="30" t="e">
        <f>'VIGA BGTC 556+300 Á 556+060 '!#REF!</f>
        <v>#REF!</v>
      </c>
      <c r="AG91" s="31" t="e">
        <f>'VIGA BGTC 556+300 Á 556+060 '!#REF!</f>
        <v>#REF!</v>
      </c>
      <c r="AH91" s="28">
        <v>50</v>
      </c>
    </row>
    <row r="92" spans="1:37" ht="14.25">
      <c r="P92" s="90"/>
      <c r="Y92" s="30" t="e">
        <f>'VIGA BGTC 556+300 Á 556+060 '!#REF!</f>
        <v>#REF!</v>
      </c>
      <c r="Z92" s="30" t="e">
        <f>'VIGA BGTC 556+300 Á 556+060 '!#REF!</f>
        <v>#REF!</v>
      </c>
      <c r="AA92" s="30" t="e">
        <f>'VIGA BGTC 556+300 Á 556+060 '!#REF!</f>
        <v>#REF!</v>
      </c>
      <c r="AG92" s="31" t="e">
        <f>'VIGA BGTC 556+300 Á 556+060 '!#REF!</f>
        <v>#REF!</v>
      </c>
      <c r="AH92" s="28">
        <v>50</v>
      </c>
    </row>
    <row r="93" spans="1:37" ht="14.25">
      <c r="P93" s="90"/>
      <c r="Y93" s="30">
        <f>'VIGA BGTC 556+300 Á 556+060 '!D34</f>
        <v>0</v>
      </c>
      <c r="AG93" s="31">
        <f>'VIGA BGTC 556+300 Á 556+060 '!W34</f>
        <v>0</v>
      </c>
    </row>
    <row r="94" spans="1:37" ht="12.75">
      <c r="P94" s="90"/>
    </row>
    <row r="95" spans="1:37" ht="12.75">
      <c r="P95" s="90"/>
    </row>
    <row r="96" spans="1:37" ht="12.75">
      <c r="P96" s="90"/>
    </row>
    <row r="97" spans="16:16" ht="12.75">
      <c r="P97" s="90"/>
    </row>
    <row r="98" spans="16:16" ht="12.75">
      <c r="P98" s="90"/>
    </row>
    <row r="99" spans="16:16" ht="12.75">
      <c r="P99" s="90"/>
    </row>
    <row r="100" spans="16:16" ht="12.75">
      <c r="P100" s="90"/>
    </row>
    <row r="101" spans="16:16" ht="12.75">
      <c r="P101" s="90"/>
    </row>
    <row r="102" spans="16:16" ht="12.75">
      <c r="P102" s="90"/>
    </row>
    <row r="103" spans="16:16" ht="12.75">
      <c r="P103" s="90"/>
    </row>
    <row r="104" spans="16:16" ht="12.75">
      <c r="P104" s="90"/>
    </row>
    <row r="105" spans="16:16" ht="12.75">
      <c r="P105" s="90"/>
    </row>
    <row r="106" spans="16:16" ht="12.75">
      <c r="P106" s="90"/>
    </row>
    <row r="107" spans="16:16" ht="12.75">
      <c r="P107" s="90"/>
    </row>
    <row r="108" spans="16:16" ht="12.75">
      <c r="P108" s="90"/>
    </row>
    <row r="109" spans="16:16" ht="12.75">
      <c r="P109" s="90"/>
    </row>
    <row r="110" spans="16:16" ht="12.75">
      <c r="P110" s="90"/>
    </row>
    <row r="111" spans="16:16" ht="12.75">
      <c r="P111" s="90"/>
    </row>
    <row r="112" spans="16:16" ht="12.75">
      <c r="P112" s="90"/>
    </row>
    <row r="113" spans="16:16" ht="12.75">
      <c r="P113" s="90"/>
    </row>
    <row r="114" spans="16:16" ht="12.75">
      <c r="P114" s="90"/>
    </row>
    <row r="115" spans="16:16" ht="12.75">
      <c r="P115" s="90"/>
    </row>
    <row r="116" spans="16:16" ht="12.75">
      <c r="P116" s="90"/>
    </row>
    <row r="117" spans="16:16" ht="12.75">
      <c r="P117" s="90"/>
    </row>
    <row r="118" spans="16:16" ht="12.75">
      <c r="P118" s="90"/>
    </row>
    <row r="119" spans="16:16" ht="12.75">
      <c r="P119" s="90"/>
    </row>
    <row r="120" spans="16:16" ht="12.75">
      <c r="P120" s="90"/>
    </row>
    <row r="121" spans="16:16" ht="12.75">
      <c r="P121" s="90"/>
    </row>
    <row r="122" spans="16:16" ht="12.75">
      <c r="P122" s="90"/>
    </row>
    <row r="123" spans="16:16" ht="12.75">
      <c r="P123" s="90"/>
    </row>
    <row r="124" spans="16:16" ht="12.75">
      <c r="P124" s="90"/>
    </row>
    <row r="125" spans="16:16" ht="12.75">
      <c r="P125" s="90"/>
    </row>
    <row r="126" spans="16:16" ht="12.75">
      <c r="P126" s="90"/>
    </row>
    <row r="127" spans="16:16" ht="12.75">
      <c r="P127" s="90"/>
    </row>
    <row r="128" spans="16:16" ht="12.75">
      <c r="P128" s="90"/>
    </row>
    <row r="129" spans="16:16" ht="12.75">
      <c r="P129" s="90"/>
    </row>
    <row r="130" spans="16:16" ht="12.75">
      <c r="P130" s="90"/>
    </row>
    <row r="131" spans="16:16" ht="12.75">
      <c r="P131" s="90"/>
    </row>
    <row r="132" spans="16:16" ht="12.75">
      <c r="P132" s="90"/>
    </row>
    <row r="133" spans="16:16" ht="12.75">
      <c r="P133" s="90"/>
    </row>
    <row r="134" spans="16:16" ht="12.75">
      <c r="P134" s="90"/>
    </row>
    <row r="135" spans="16:16" ht="12.75">
      <c r="P135" s="90"/>
    </row>
    <row r="136" spans="16:16" ht="12.75">
      <c r="P136" s="90"/>
    </row>
    <row r="137" spans="16:16" ht="12.75">
      <c r="P137" s="90"/>
    </row>
    <row r="138" spans="16:16" ht="12.75">
      <c r="P138" s="90"/>
    </row>
    <row r="139" spans="16:16" ht="12.75">
      <c r="P139" s="90"/>
    </row>
    <row r="140" spans="16:16" ht="12.75">
      <c r="P140" s="90"/>
    </row>
    <row r="141" spans="16:16" ht="12.75">
      <c r="P141" s="90"/>
    </row>
    <row r="142" spans="16:16" ht="12.75">
      <c r="P142" s="90"/>
    </row>
    <row r="143" spans="16:16" ht="12.75">
      <c r="P143" s="90"/>
    </row>
    <row r="144" spans="16:16" ht="12.75">
      <c r="P144" s="90"/>
    </row>
    <row r="145" spans="16:16" ht="12.75">
      <c r="P145" s="90"/>
    </row>
    <row r="146" spans="16:16" ht="12.75">
      <c r="P146" s="90"/>
    </row>
    <row r="147" spans="16:16" ht="12.75">
      <c r="P147" s="90"/>
    </row>
    <row r="148" spans="16:16" ht="12.75">
      <c r="P148" s="90"/>
    </row>
    <row r="149" spans="16:16" ht="12.75">
      <c r="P149" s="90"/>
    </row>
    <row r="150" spans="16:16" ht="12.75">
      <c r="P150" s="90"/>
    </row>
    <row r="151" spans="16:16" ht="12.75">
      <c r="P151" s="90"/>
    </row>
    <row r="152" spans="16:16" ht="12.75">
      <c r="P152" s="90"/>
    </row>
    <row r="153" spans="16:16" ht="12.75">
      <c r="P153" s="90"/>
    </row>
    <row r="154" spans="16:16" ht="12.75">
      <c r="P154" s="90"/>
    </row>
    <row r="155" spans="16:16" ht="12.75">
      <c r="P155" s="90"/>
    </row>
    <row r="156" spans="16:16" ht="12.75">
      <c r="P156" s="90"/>
    </row>
    <row r="157" spans="16:16" ht="12.75">
      <c r="P157" s="90"/>
    </row>
    <row r="158" spans="16:16" ht="12.75">
      <c r="P158" s="90"/>
    </row>
    <row r="159" spans="16:16" ht="12.75">
      <c r="P159" s="90"/>
    </row>
    <row r="160" spans="16:16" ht="12.75">
      <c r="P160" s="90"/>
    </row>
    <row r="161" spans="16:16" ht="12.75">
      <c r="P161" s="90"/>
    </row>
    <row r="162" spans="16:16" ht="12.75">
      <c r="P162" s="90"/>
    </row>
    <row r="163" spans="16:16" ht="12.75">
      <c r="P163" s="90"/>
    </row>
    <row r="164" spans="16:16" ht="12.75">
      <c r="P164" s="90"/>
    </row>
    <row r="165" spans="16:16" ht="12.75">
      <c r="P165" s="90"/>
    </row>
    <row r="166" spans="16:16" ht="12.75">
      <c r="P166" s="90"/>
    </row>
    <row r="167" spans="16:16" ht="12.75">
      <c r="P167" s="90"/>
    </row>
    <row r="168" spans="16:16" ht="12.75">
      <c r="P168" s="90"/>
    </row>
    <row r="169" spans="16:16" ht="12.75">
      <c r="P169" s="90"/>
    </row>
    <row r="170" spans="16:16" ht="12.75">
      <c r="P170" s="90"/>
    </row>
    <row r="171" spans="16:16" ht="12.75">
      <c r="P171" s="90"/>
    </row>
    <row r="172" spans="16:16" ht="12.75">
      <c r="P172" s="90"/>
    </row>
    <row r="173" spans="16:16" ht="12.75">
      <c r="P173" s="90"/>
    </row>
  </sheetData>
  <mergeCells count="61">
    <mergeCell ref="A48:B48"/>
    <mergeCell ref="Q46:R46"/>
    <mergeCell ref="S46:W46"/>
    <mergeCell ref="A47:B47"/>
    <mergeCell ref="C47:F47"/>
    <mergeCell ref="G47:J47"/>
    <mergeCell ref="K47:L47"/>
    <mergeCell ref="M47:N47"/>
    <mergeCell ref="O47:P47"/>
    <mergeCell ref="Q47:R47"/>
    <mergeCell ref="S47:W47"/>
    <mergeCell ref="A46:B46"/>
    <mergeCell ref="C46:F46"/>
    <mergeCell ref="G46:J46"/>
    <mergeCell ref="K46:L46"/>
    <mergeCell ref="M46:N46"/>
    <mergeCell ref="O46:P46"/>
    <mergeCell ref="A40:C43"/>
    <mergeCell ref="D40:W42"/>
    <mergeCell ref="D43:W44"/>
    <mergeCell ref="A44:C44"/>
    <mergeCell ref="A45:C45"/>
    <mergeCell ref="D45:W45"/>
    <mergeCell ref="B37:L37"/>
    <mergeCell ref="M37:U37"/>
    <mergeCell ref="V37:W37"/>
    <mergeCell ref="A38:J38"/>
    <mergeCell ref="K38:Q38"/>
    <mergeCell ref="S38:U38"/>
    <mergeCell ref="B35:L35"/>
    <mergeCell ref="M35:U35"/>
    <mergeCell ref="V35:W35"/>
    <mergeCell ref="B36:L36"/>
    <mergeCell ref="M36:U36"/>
    <mergeCell ref="V36:W36"/>
    <mergeCell ref="B34:L34"/>
    <mergeCell ref="M34:U34"/>
    <mergeCell ref="V34:W34"/>
    <mergeCell ref="A8:B8"/>
    <mergeCell ref="C8:F8"/>
    <mergeCell ref="G8:L8"/>
    <mergeCell ref="M8:N8"/>
    <mergeCell ref="O8:P8"/>
    <mergeCell ref="Q8:W8"/>
    <mergeCell ref="A9:B9"/>
    <mergeCell ref="I9:L9"/>
    <mergeCell ref="A11:O11"/>
    <mergeCell ref="P11:V12"/>
    <mergeCell ref="N12:O12"/>
    <mergeCell ref="Q7:W7"/>
    <mergeCell ref="A1:C4"/>
    <mergeCell ref="D1:W3"/>
    <mergeCell ref="D4:W5"/>
    <mergeCell ref="A5:C5"/>
    <mergeCell ref="A6:C6"/>
    <mergeCell ref="D6:W6"/>
    <mergeCell ref="A7:B7"/>
    <mergeCell ref="C7:F7"/>
    <mergeCell ref="G7:L7"/>
    <mergeCell ref="M7:N7"/>
    <mergeCell ref="O7:P7"/>
  </mergeCells>
  <printOptions horizontalCentered="1" verticalCentered="1"/>
  <pageMargins left="0.19685039370078741" right="0.19685039370078741" top="0.31496062992125984" bottom="0.39370078740157483" header="0.31496062992125984" footer="0.11811023622047245"/>
  <pageSetup paperSize="9" scale="61" fitToWidth="4" fitToHeight="2" orientation="landscape" r:id="rId1"/>
  <headerFooter alignWithMargins="0">
    <oddFooter>&amp;L&amp;"Arial,Negrito"&amp;9bell supervisor de laboratório&amp;Cabaíra/jussiape&amp;Robra241 ba-148</oddFooter>
  </headerFooter>
  <rowBreaks count="1" manualBreakCount="1">
    <brk id="39" max="2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" sqref="A4:C4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" sqref="A4:C4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A4" sqref="A4:C4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tabSelected="1" workbookViewId="0">
      <selection activeCell="H7" sqref="H7:J7"/>
    </sheetView>
  </sheetViews>
  <sheetFormatPr defaultRowHeight="12.75"/>
  <cols>
    <col min="1" max="1" width="11.5703125" style="197" customWidth="1"/>
    <col min="2" max="2" width="10.140625" style="197" customWidth="1"/>
    <col min="3" max="3" width="7.42578125" style="197" customWidth="1"/>
    <col min="4" max="4" width="8.28515625" style="197" customWidth="1"/>
    <col min="5" max="5" width="7.42578125" style="197" customWidth="1"/>
    <col min="6" max="6" width="8" style="197" customWidth="1"/>
    <col min="7" max="7" width="8.28515625" style="197" customWidth="1"/>
    <col min="8" max="8" width="9.140625" style="197"/>
    <col min="9" max="9" width="8.85546875" style="197" customWidth="1"/>
    <col min="10" max="10" width="12.140625" style="197" customWidth="1"/>
    <col min="11" max="16384" width="9.140625" style="197"/>
  </cols>
  <sheetData>
    <row r="1" spans="1:10" ht="13.5" thickTop="1">
      <c r="A1" s="262"/>
      <c r="B1" s="261"/>
      <c r="C1" s="261"/>
      <c r="D1" s="261"/>
      <c r="E1" s="261"/>
      <c r="F1" s="261"/>
      <c r="G1" s="261"/>
      <c r="H1" s="261"/>
      <c r="I1" s="461"/>
      <c r="J1" s="462"/>
    </row>
    <row r="2" spans="1:10" ht="30" customHeight="1">
      <c r="A2" s="463" t="s">
        <v>199</v>
      </c>
      <c r="B2" s="464"/>
      <c r="C2" s="464"/>
      <c r="D2" s="464"/>
      <c r="E2" s="464"/>
      <c r="F2" s="464"/>
      <c r="G2" s="464"/>
      <c r="H2" s="464"/>
      <c r="I2" s="464"/>
      <c r="J2" s="465"/>
    </row>
    <row r="3" spans="1:10">
      <c r="A3" s="260"/>
      <c r="B3" s="209"/>
      <c r="C3" s="209"/>
      <c r="D3" s="209"/>
      <c r="E3" s="209"/>
      <c r="F3" s="209"/>
      <c r="G3" s="209"/>
      <c r="H3" s="209"/>
      <c r="I3" s="209"/>
      <c r="J3" s="206"/>
    </row>
    <row r="4" spans="1:10" ht="18" customHeight="1">
      <c r="A4" s="446" t="s">
        <v>228</v>
      </c>
      <c r="B4" s="447"/>
      <c r="C4" s="447"/>
      <c r="D4" s="447"/>
      <c r="E4" s="448"/>
      <c r="F4" s="456" t="s">
        <v>234</v>
      </c>
      <c r="G4" s="457"/>
      <c r="H4" s="457"/>
      <c r="I4" s="457"/>
      <c r="J4" s="458"/>
    </row>
    <row r="5" spans="1:10" ht="18" customHeight="1">
      <c r="A5" s="446" t="s">
        <v>229</v>
      </c>
      <c r="B5" s="447"/>
      <c r="C5" s="447"/>
      <c r="D5" s="447"/>
      <c r="E5" s="448"/>
      <c r="F5" s="456" t="s">
        <v>233</v>
      </c>
      <c r="G5" s="457"/>
      <c r="H5" s="457"/>
      <c r="I5" s="457"/>
      <c r="J5" s="458"/>
    </row>
    <row r="6" spans="1:10" ht="18" customHeight="1">
      <c r="A6" s="446" t="s">
        <v>204</v>
      </c>
      <c r="B6" s="447"/>
      <c r="C6" s="447"/>
      <c r="D6" s="447"/>
      <c r="E6" s="448"/>
      <c r="F6" s="456" t="s">
        <v>232</v>
      </c>
      <c r="G6" s="457"/>
      <c r="H6" s="457"/>
      <c r="I6" s="457"/>
      <c r="J6" s="458"/>
    </row>
    <row r="7" spans="1:10" ht="18" customHeight="1">
      <c r="A7" s="446" t="s">
        <v>230</v>
      </c>
      <c r="B7" s="447"/>
      <c r="C7" s="447"/>
      <c r="D7" s="447"/>
      <c r="E7" s="448"/>
      <c r="F7" s="449" t="s">
        <v>201</v>
      </c>
      <c r="G7" s="447"/>
      <c r="H7" s="459"/>
      <c r="I7" s="459"/>
      <c r="J7" s="460"/>
    </row>
    <row r="8" spans="1:10" ht="18" customHeight="1">
      <c r="A8" s="446" t="s">
        <v>224</v>
      </c>
      <c r="B8" s="447"/>
      <c r="C8" s="447"/>
      <c r="D8" s="447"/>
      <c r="E8" s="448"/>
      <c r="F8" s="449" t="s">
        <v>231</v>
      </c>
      <c r="G8" s="447"/>
      <c r="H8" s="447"/>
      <c r="I8" s="447"/>
      <c r="J8" s="450"/>
    </row>
    <row r="9" spans="1:10">
      <c r="A9" s="451"/>
      <c r="B9" s="452"/>
      <c r="C9" s="452"/>
      <c r="D9" s="452"/>
      <c r="E9" s="452"/>
      <c r="F9" s="449"/>
      <c r="G9" s="447"/>
      <c r="H9" s="447"/>
      <c r="I9" s="447"/>
      <c r="J9" s="450"/>
    </row>
    <row r="10" spans="1:10">
      <c r="A10" s="453" t="s">
        <v>199</v>
      </c>
      <c r="B10" s="454"/>
      <c r="C10" s="454"/>
      <c r="D10" s="454"/>
      <c r="E10" s="454"/>
      <c r="F10" s="454"/>
      <c r="G10" s="454"/>
      <c r="H10" s="454"/>
      <c r="I10" s="454"/>
      <c r="J10" s="455"/>
    </row>
    <row r="11" spans="1:10" ht="14.25" customHeight="1">
      <c r="A11" s="437" t="s">
        <v>198</v>
      </c>
      <c r="B11" s="439" t="s">
        <v>197</v>
      </c>
      <c r="C11" s="439"/>
      <c r="D11" s="439" t="s">
        <v>196</v>
      </c>
      <c r="E11" s="441" t="s">
        <v>195</v>
      </c>
      <c r="F11" s="441"/>
      <c r="G11" s="441"/>
      <c r="H11" s="441"/>
      <c r="I11" s="441"/>
      <c r="J11" s="442"/>
    </row>
    <row r="12" spans="1:10" ht="12.75" customHeight="1">
      <c r="A12" s="437"/>
      <c r="B12" s="439"/>
      <c r="C12" s="439"/>
      <c r="D12" s="439"/>
      <c r="E12" s="441" t="s">
        <v>194</v>
      </c>
      <c r="F12" s="441"/>
      <c r="G12" s="443" t="s">
        <v>193</v>
      </c>
      <c r="H12" s="444"/>
      <c r="I12" s="444"/>
      <c r="J12" s="445"/>
    </row>
    <row r="13" spans="1:10" ht="21" customHeight="1" thickBot="1">
      <c r="A13" s="438"/>
      <c r="B13" s="259" t="s">
        <v>192</v>
      </c>
      <c r="C13" s="259" t="s">
        <v>191</v>
      </c>
      <c r="D13" s="440"/>
      <c r="E13" s="258" t="s">
        <v>190</v>
      </c>
      <c r="F13" s="258" t="s">
        <v>189</v>
      </c>
      <c r="G13" s="258" t="s">
        <v>190</v>
      </c>
      <c r="H13" s="258" t="s">
        <v>188</v>
      </c>
      <c r="I13" s="258" t="s">
        <v>189</v>
      </c>
      <c r="J13" s="257" t="s">
        <v>188</v>
      </c>
    </row>
    <row r="14" spans="1:10">
      <c r="A14" s="422" t="s">
        <v>162</v>
      </c>
      <c r="B14" s="242">
        <v>76</v>
      </c>
      <c r="C14" s="242">
        <v>63.5</v>
      </c>
      <c r="D14" s="243">
        <v>3000</v>
      </c>
      <c r="E14" s="242">
        <v>38</v>
      </c>
      <c r="F14" s="242">
        <v>25</v>
      </c>
      <c r="G14" s="242"/>
      <c r="H14" s="242"/>
      <c r="I14" s="242"/>
      <c r="J14" s="256"/>
    </row>
    <row r="15" spans="1:10">
      <c r="A15" s="423"/>
      <c r="B15" s="249">
        <v>63.5</v>
      </c>
      <c r="C15" s="249">
        <v>50</v>
      </c>
      <c r="D15" s="250">
        <v>3000</v>
      </c>
      <c r="E15" s="249">
        <v>32</v>
      </c>
      <c r="F15" s="249">
        <v>21</v>
      </c>
      <c r="G15" s="249"/>
      <c r="H15" s="249"/>
      <c r="I15" s="249"/>
      <c r="J15" s="255"/>
    </row>
    <row r="16" spans="1:10">
      <c r="A16" s="423"/>
      <c r="B16" s="249">
        <v>50</v>
      </c>
      <c r="C16" s="249">
        <v>38</v>
      </c>
      <c r="D16" s="250">
        <v>3000</v>
      </c>
      <c r="E16" s="249">
        <v>25</v>
      </c>
      <c r="F16" s="249">
        <v>17</v>
      </c>
      <c r="G16" s="249"/>
      <c r="H16" s="249"/>
      <c r="I16" s="249"/>
      <c r="J16" s="255"/>
    </row>
    <row r="17" spans="1:17" ht="13.5" thickBot="1">
      <c r="A17" s="424"/>
      <c r="B17" s="237">
        <v>38</v>
      </c>
      <c r="C17" s="237">
        <v>32</v>
      </c>
      <c r="D17" s="238">
        <v>3000</v>
      </c>
      <c r="E17" s="237">
        <v>19</v>
      </c>
      <c r="F17" s="237">
        <v>12.7</v>
      </c>
      <c r="G17" s="237"/>
      <c r="H17" s="237"/>
      <c r="I17" s="237"/>
      <c r="J17" s="235"/>
    </row>
    <row r="18" spans="1:17">
      <c r="A18" s="425" t="s">
        <v>163</v>
      </c>
      <c r="B18" s="242">
        <v>32</v>
      </c>
      <c r="C18" s="242">
        <v>25</v>
      </c>
      <c r="D18" s="243">
        <v>2000</v>
      </c>
      <c r="E18" s="242">
        <v>16</v>
      </c>
      <c r="F18" s="242">
        <v>10.5</v>
      </c>
      <c r="G18" s="242"/>
      <c r="H18" s="242"/>
      <c r="I18" s="242"/>
      <c r="J18" s="256"/>
    </row>
    <row r="19" spans="1:17">
      <c r="A19" s="426"/>
      <c r="B19" s="249">
        <v>25</v>
      </c>
      <c r="C19" s="249">
        <v>19</v>
      </c>
      <c r="D19" s="250">
        <v>2000</v>
      </c>
      <c r="E19" s="249">
        <v>12.7</v>
      </c>
      <c r="F19" s="249">
        <v>8.5</v>
      </c>
      <c r="G19" s="249"/>
      <c r="H19" s="249"/>
      <c r="I19" s="249"/>
      <c r="J19" s="255"/>
    </row>
    <row r="20" spans="1:17" ht="13.5" thickBot="1">
      <c r="A20" s="427"/>
      <c r="B20" s="236">
        <v>19</v>
      </c>
      <c r="C20" s="236">
        <v>16</v>
      </c>
      <c r="D20" s="254">
        <v>2000</v>
      </c>
      <c r="E20" s="236">
        <v>9.5</v>
      </c>
      <c r="F20" s="236">
        <v>6.3</v>
      </c>
      <c r="G20" s="236"/>
      <c r="H20" s="236"/>
      <c r="I20" s="236"/>
      <c r="J20" s="253"/>
    </row>
    <row r="21" spans="1:17">
      <c r="A21" s="428" t="s">
        <v>164</v>
      </c>
      <c r="B21" s="242">
        <v>19</v>
      </c>
      <c r="C21" s="242">
        <v>16</v>
      </c>
      <c r="D21" s="243">
        <v>2000</v>
      </c>
      <c r="E21" s="242">
        <v>9.5</v>
      </c>
      <c r="F21" s="242">
        <v>6.3</v>
      </c>
      <c r="G21" s="242"/>
      <c r="H21" s="252">
        <f>(G21/D21)*100</f>
        <v>0</v>
      </c>
      <c r="I21" s="242"/>
      <c r="J21" s="251">
        <f>(I21/D21)*100</f>
        <v>0</v>
      </c>
    </row>
    <row r="22" spans="1:17">
      <c r="A22" s="429"/>
      <c r="B22" s="249">
        <v>16</v>
      </c>
      <c r="C22" s="249">
        <v>12.7</v>
      </c>
      <c r="D22" s="250">
        <v>2000</v>
      </c>
      <c r="E22" s="249">
        <v>8</v>
      </c>
      <c r="F22" s="249">
        <v>5.3</v>
      </c>
      <c r="G22" s="241"/>
      <c r="H22" s="248">
        <f>(G22/D22)*100</f>
        <v>0</v>
      </c>
      <c r="I22" s="247"/>
      <c r="J22" s="246">
        <f>(I22/D22)*100</f>
        <v>0</v>
      </c>
      <c r="P22" s="207"/>
      <c r="Q22" s="207"/>
    </row>
    <row r="23" spans="1:17" ht="13.5" thickBot="1">
      <c r="A23" s="430"/>
      <c r="B23" s="237">
        <v>12.7</v>
      </c>
      <c r="C23" s="237">
        <v>9.5</v>
      </c>
      <c r="D23" s="238">
        <v>2000</v>
      </c>
      <c r="E23" s="237">
        <v>6.3</v>
      </c>
      <c r="F23" s="237">
        <v>4.2</v>
      </c>
      <c r="G23" s="237"/>
      <c r="H23" s="245">
        <f>(G23/D23)*100</f>
        <v>0</v>
      </c>
      <c r="I23" s="245"/>
      <c r="J23" s="244">
        <f>(I23/D23)*100</f>
        <v>0</v>
      </c>
    </row>
    <row r="24" spans="1:17">
      <c r="A24" s="428" t="s">
        <v>52</v>
      </c>
      <c r="B24" s="242">
        <v>12.7</v>
      </c>
      <c r="C24" s="242">
        <v>9.5</v>
      </c>
      <c r="D24" s="243">
        <v>1000</v>
      </c>
      <c r="E24" s="242">
        <v>6.3</v>
      </c>
      <c r="F24" s="242">
        <v>4.2</v>
      </c>
      <c r="G24" s="241">
        <v>402.3</v>
      </c>
      <c r="H24" s="240">
        <f>(G24/D24)*100</f>
        <v>40.229999999999997</v>
      </c>
      <c r="I24" s="240">
        <v>410</v>
      </c>
      <c r="J24" s="239">
        <f>(I24/D24)*100</f>
        <v>41</v>
      </c>
    </row>
    <row r="25" spans="1:17" ht="13.5" thickBot="1">
      <c r="A25" s="430"/>
      <c r="B25" s="237">
        <v>9.5</v>
      </c>
      <c r="C25" s="237">
        <v>6.3</v>
      </c>
      <c r="D25" s="238">
        <v>1000</v>
      </c>
      <c r="E25" s="237">
        <v>4.8</v>
      </c>
      <c r="F25" s="237">
        <v>3.2</v>
      </c>
      <c r="G25" s="237">
        <v>348.6</v>
      </c>
      <c r="H25" s="237">
        <f>(G25/D25)*100</f>
        <v>34.86</v>
      </c>
      <c r="I25" s="236">
        <v>396.4</v>
      </c>
      <c r="J25" s="235">
        <f>(I25/D25)*100</f>
        <v>39.64</v>
      </c>
    </row>
    <row r="26" spans="1:17">
      <c r="A26" s="431" t="s">
        <v>187</v>
      </c>
      <c r="B26" s="432"/>
      <c r="C26" s="432"/>
      <c r="D26" s="432"/>
      <c r="E26" s="432"/>
      <c r="F26" s="432"/>
      <c r="G26" s="433"/>
      <c r="H26" s="415">
        <f>H21+H22+H23+H24+H25</f>
        <v>75.09</v>
      </c>
      <c r="I26" s="417"/>
      <c r="J26" s="418">
        <f>J21+J22+J23+J24+J25</f>
        <v>80.64</v>
      </c>
    </row>
    <row r="27" spans="1:17" ht="13.5" thickBot="1">
      <c r="A27" s="434"/>
      <c r="B27" s="435"/>
      <c r="C27" s="435"/>
      <c r="D27" s="435"/>
      <c r="E27" s="435"/>
      <c r="F27" s="435"/>
      <c r="G27" s="436"/>
      <c r="H27" s="416"/>
      <c r="I27" s="416"/>
      <c r="J27" s="419"/>
    </row>
    <row r="28" spans="1:17" ht="30.75" customHeight="1">
      <c r="A28" s="234" t="s">
        <v>235</v>
      </c>
      <c r="B28" s="207"/>
      <c r="C28" s="207"/>
      <c r="D28" s="207"/>
      <c r="E28" s="207"/>
      <c r="F28" s="207"/>
      <c r="G28" s="227"/>
      <c r="H28" s="227"/>
      <c r="I28" s="227"/>
      <c r="J28" s="233"/>
    </row>
    <row r="29" spans="1:17">
      <c r="A29" s="230" t="s">
        <v>186</v>
      </c>
      <c r="B29" s="229"/>
      <c r="C29" s="229"/>
      <c r="D29" s="229"/>
      <c r="E29" s="229"/>
      <c r="F29" s="229"/>
      <c r="G29" s="228"/>
      <c r="H29" s="213"/>
      <c r="I29" s="213"/>
      <c r="J29" s="212"/>
    </row>
    <row r="30" spans="1:17">
      <c r="A30" s="420" t="s">
        <v>185</v>
      </c>
      <c r="B30" s="421"/>
      <c r="C30" s="421"/>
      <c r="D30" s="421"/>
      <c r="E30" s="421"/>
      <c r="F30" s="229"/>
      <c r="G30" s="228"/>
      <c r="H30" s="213"/>
      <c r="I30" s="213"/>
      <c r="J30" s="232">
        <f>J26/2</f>
        <v>40.32</v>
      </c>
    </row>
    <row r="31" spans="1:17">
      <c r="A31" s="230"/>
      <c r="B31" s="229"/>
      <c r="C31" s="229"/>
      <c r="D31" s="229"/>
      <c r="E31" s="229"/>
      <c r="F31" s="229"/>
      <c r="G31" s="228"/>
      <c r="H31" s="231">
        <f>H26+J30</f>
        <v>115.41</v>
      </c>
      <c r="I31" s="213"/>
      <c r="J31" s="212"/>
    </row>
    <row r="32" spans="1:17">
      <c r="A32" s="230" t="s">
        <v>184</v>
      </c>
      <c r="B32" s="229"/>
      <c r="C32" s="229"/>
      <c r="D32" s="229"/>
      <c r="E32" s="229"/>
      <c r="F32" s="229"/>
      <c r="G32" s="228"/>
      <c r="H32" s="213"/>
      <c r="I32" s="213"/>
      <c r="J32" s="212"/>
    </row>
    <row r="33" spans="1:12">
      <c r="A33" s="230"/>
      <c r="B33" s="229"/>
      <c r="C33" s="229"/>
      <c r="D33" s="229"/>
      <c r="E33" s="229"/>
      <c r="F33" s="229"/>
      <c r="G33" s="228"/>
      <c r="H33" s="213"/>
      <c r="I33" s="213"/>
      <c r="J33" s="212"/>
    </row>
    <row r="34" spans="1:12" ht="11.25" customHeight="1">
      <c r="A34" s="230" t="s">
        <v>183</v>
      </c>
      <c r="B34" s="229"/>
      <c r="C34" s="229"/>
      <c r="D34" s="229"/>
      <c r="E34" s="229"/>
      <c r="F34" s="229"/>
      <c r="G34" s="228"/>
      <c r="H34" s="213"/>
      <c r="I34" s="213"/>
      <c r="J34" s="212"/>
    </row>
    <row r="35" spans="1:12">
      <c r="A35" s="208"/>
      <c r="B35" s="207"/>
      <c r="C35" s="207"/>
      <c r="D35" s="207"/>
      <c r="E35" s="207"/>
      <c r="F35" s="207"/>
      <c r="G35" s="227"/>
      <c r="H35" s="213"/>
      <c r="I35" s="213"/>
      <c r="J35" s="212"/>
    </row>
    <row r="36" spans="1:12">
      <c r="A36" s="208"/>
      <c r="B36" s="207"/>
      <c r="C36" s="226"/>
      <c r="D36" s="225"/>
      <c r="E36" s="225"/>
      <c r="F36" s="224"/>
      <c r="G36" s="223"/>
      <c r="H36" s="213"/>
      <c r="I36" s="213"/>
      <c r="J36" s="212"/>
    </row>
    <row r="37" spans="1:12">
      <c r="A37" s="208"/>
      <c r="B37" s="207"/>
      <c r="C37" s="221"/>
      <c r="D37" s="209" t="s">
        <v>182</v>
      </c>
      <c r="E37" s="209"/>
      <c r="F37" s="220"/>
      <c r="G37" s="219"/>
      <c r="H37" s="222"/>
      <c r="I37" s="213"/>
      <c r="J37" s="212"/>
    </row>
    <row r="38" spans="1:12">
      <c r="A38" s="208"/>
      <c r="B38" s="207"/>
      <c r="C38" s="221" t="s">
        <v>181</v>
      </c>
      <c r="D38" s="413"/>
      <c r="E38" s="413"/>
      <c r="F38" s="220"/>
      <c r="G38" s="219"/>
      <c r="H38" s="222"/>
      <c r="I38" s="213"/>
      <c r="J38" s="212"/>
    </row>
    <row r="39" spans="1:12">
      <c r="A39" s="208"/>
      <c r="B39" s="207"/>
      <c r="C39" s="221"/>
      <c r="D39" s="413" t="s">
        <v>180</v>
      </c>
      <c r="E39" s="413"/>
      <c r="F39" s="220"/>
      <c r="G39" s="219"/>
      <c r="H39" s="213"/>
      <c r="I39" s="213"/>
      <c r="J39" s="212"/>
      <c r="L39" s="218"/>
    </row>
    <row r="40" spans="1:12">
      <c r="A40" s="208"/>
      <c r="B40" s="207"/>
      <c r="C40" s="217"/>
      <c r="D40" s="216"/>
      <c r="E40" s="216"/>
      <c r="F40" s="215"/>
      <c r="G40" s="209"/>
      <c r="H40" s="214">
        <f>COUNT(G16:G25)*100</f>
        <v>200</v>
      </c>
      <c r="I40" s="213"/>
      <c r="J40" s="212"/>
    </row>
    <row r="41" spans="1:12">
      <c r="A41" s="208"/>
      <c r="B41" s="207"/>
      <c r="C41" s="209"/>
      <c r="D41" s="211"/>
      <c r="E41" s="211"/>
      <c r="F41" s="211"/>
      <c r="G41" s="209"/>
      <c r="H41" s="207"/>
      <c r="I41" s="207"/>
      <c r="J41" s="206"/>
    </row>
    <row r="42" spans="1:12">
      <c r="A42" s="208"/>
      <c r="B42" s="207"/>
      <c r="C42" s="414" t="s">
        <v>179</v>
      </c>
      <c r="D42" s="414"/>
      <c r="E42" s="414"/>
      <c r="F42" s="414"/>
      <c r="G42" s="210">
        <f>H31/H40</f>
        <v>0.57704999999999995</v>
      </c>
      <c r="H42" s="207"/>
      <c r="I42" s="209" t="s">
        <v>223</v>
      </c>
      <c r="J42" s="206"/>
    </row>
    <row r="43" spans="1:12">
      <c r="A43" s="208"/>
      <c r="B43" s="207"/>
      <c r="C43" s="207"/>
      <c r="D43" s="207"/>
      <c r="E43" s="207"/>
      <c r="F43" s="207"/>
      <c r="G43" s="207"/>
      <c r="H43" s="207"/>
      <c r="I43" s="207"/>
      <c r="J43" s="206"/>
    </row>
    <row r="44" spans="1:12">
      <c r="A44" s="208" t="s">
        <v>178</v>
      </c>
      <c r="B44" s="207"/>
      <c r="C44" s="207"/>
      <c r="D44" s="207"/>
      <c r="E44" s="207"/>
      <c r="F44" s="207"/>
      <c r="G44" s="207"/>
      <c r="H44" s="207"/>
      <c r="I44" s="207"/>
      <c r="J44" s="206"/>
    </row>
    <row r="45" spans="1:12">
      <c r="A45" s="205" t="s">
        <v>177</v>
      </c>
      <c r="B45" s="204"/>
      <c r="C45" s="204"/>
      <c r="D45" s="204"/>
      <c r="E45" s="204"/>
      <c r="F45" s="204"/>
      <c r="G45" s="204"/>
      <c r="H45" s="204"/>
      <c r="I45" s="204"/>
      <c r="J45" s="203"/>
      <c r="K45" s="198"/>
      <c r="L45" s="198"/>
    </row>
    <row r="46" spans="1:12">
      <c r="A46" s="205" t="s">
        <v>176</v>
      </c>
      <c r="B46" s="204"/>
      <c r="C46" s="204"/>
      <c r="D46" s="204"/>
      <c r="E46" s="204"/>
      <c r="F46" s="204"/>
      <c r="G46" s="204"/>
      <c r="H46" s="204"/>
      <c r="I46" s="204"/>
      <c r="J46" s="203"/>
      <c r="K46" s="198"/>
      <c r="L46" s="198"/>
    </row>
    <row r="47" spans="1:12">
      <c r="A47" s="205" t="s">
        <v>175</v>
      </c>
      <c r="B47" s="204"/>
      <c r="C47" s="204"/>
      <c r="D47" s="204"/>
      <c r="E47" s="204"/>
      <c r="F47" s="204"/>
      <c r="G47" s="204"/>
      <c r="H47" s="204"/>
      <c r="I47" s="204"/>
      <c r="J47" s="203"/>
      <c r="K47" s="198"/>
      <c r="L47" s="198"/>
    </row>
    <row r="48" spans="1:12" ht="13.5" thickBot="1">
      <c r="A48" s="202" t="s">
        <v>174</v>
      </c>
      <c r="B48" s="201"/>
      <c r="C48" s="201"/>
      <c r="D48" s="201"/>
      <c r="E48" s="201"/>
      <c r="F48" s="201"/>
      <c r="G48" s="201"/>
      <c r="H48" s="201"/>
      <c r="I48" s="201"/>
      <c r="J48" s="200"/>
      <c r="K48" s="198"/>
      <c r="L48" s="198"/>
    </row>
    <row r="49" spans="1:12" ht="13.5" thickTop="1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8"/>
      <c r="L49" s="198"/>
    </row>
  </sheetData>
  <mergeCells count="34">
    <mergeCell ref="I1:J1"/>
    <mergeCell ref="A4:E4"/>
    <mergeCell ref="F4:J4"/>
    <mergeCell ref="A5:E5"/>
    <mergeCell ref="F5:J5"/>
    <mergeCell ref="A2:J2"/>
    <mergeCell ref="A6:E6"/>
    <mergeCell ref="F6:J6"/>
    <mergeCell ref="A7:E7"/>
    <mergeCell ref="F7:G7"/>
    <mergeCell ref="H7:J7"/>
    <mergeCell ref="A8:E8"/>
    <mergeCell ref="F8:J8"/>
    <mergeCell ref="A9:E9"/>
    <mergeCell ref="F9:J9"/>
    <mergeCell ref="A10:J10"/>
    <mergeCell ref="A11:A13"/>
    <mergeCell ref="B11:C12"/>
    <mergeCell ref="D11:D13"/>
    <mergeCell ref="E11:J11"/>
    <mergeCell ref="E12:F12"/>
    <mergeCell ref="G12:J12"/>
    <mergeCell ref="A14:A17"/>
    <mergeCell ref="A18:A20"/>
    <mergeCell ref="A21:A23"/>
    <mergeCell ref="A24:A25"/>
    <mergeCell ref="A26:G27"/>
    <mergeCell ref="D39:E39"/>
    <mergeCell ref="C42:F42"/>
    <mergeCell ref="H26:H27"/>
    <mergeCell ref="I26:I27"/>
    <mergeCell ref="J26:J27"/>
    <mergeCell ref="A30:E30"/>
    <mergeCell ref="D38:E38"/>
  </mergeCells>
  <printOptions horizontalCentered="1" verticalCentered="1"/>
  <pageMargins left="0.78740157480314965" right="0.59055118110236227" top="1.5354330708661419" bottom="0.98425196850393704" header="0.51181102362204722" footer="0.51181102362204722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5</vt:i4>
      </vt:variant>
    </vt:vector>
  </HeadingPairs>
  <TitlesOfParts>
    <vt:vector size="15" baseType="lpstr">
      <vt:lpstr>Capa </vt:lpstr>
      <vt:lpstr>Resumo</vt:lpstr>
      <vt:lpstr>APRESENTAÇÃO.</vt:lpstr>
      <vt:lpstr>dosagem DO AGREGADO</vt:lpstr>
      <vt:lpstr>VIGA BGTC 556+300 Á 556+060 </vt:lpstr>
      <vt:lpstr>´´INDICE DE FORMA</vt:lpstr>
      <vt:lpstr>FICHA TÉCNICA 1</vt:lpstr>
      <vt:lpstr>FICHA TÉCNICA 2</vt:lpstr>
      <vt:lpstr>21-02-2019 (2)</vt:lpstr>
      <vt:lpstr>indce de forma</vt:lpstr>
      <vt:lpstr>APRESENTAÇÃO.!Area_de_impressao</vt:lpstr>
      <vt:lpstr>'Capa '!Area_de_impressao</vt:lpstr>
      <vt:lpstr>'dosagem DO AGREGADO'!Area_de_impressao</vt:lpstr>
      <vt:lpstr>Resumo!Area_de_impressao</vt:lpstr>
      <vt:lpstr>'VIGA BGTC 556+300 Á 556+060 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2019-06-30T18:40:31Z</dcterms:modified>
</cp:coreProperties>
</file>