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ilton Jesus\Desktop\"/>
    </mc:Choice>
  </mc:AlternateContent>
  <bookViews>
    <workbookView xWindow="360" yWindow="300" windowWidth="14895" windowHeight="7875"/>
  </bookViews>
  <sheets>
    <sheet name="PINTURA" sheetId="4" r:id="rId1"/>
  </sheets>
  <calcPr calcId="152511"/>
</workbook>
</file>

<file path=xl/calcChain.xml><?xml version="1.0" encoding="utf-8"?>
<calcChain xmlns="http://schemas.openxmlformats.org/spreadsheetml/2006/main">
  <c r="N7" i="4" l="1"/>
  <c r="M7" i="4"/>
  <c r="J9" i="4" l="1"/>
  <c r="J10" i="4"/>
  <c r="J11" i="4"/>
  <c r="J12" i="4"/>
  <c r="J13" i="4"/>
  <c r="M13" i="4" l="1"/>
  <c r="M14" i="4"/>
  <c r="M15" i="4"/>
  <c r="M16" i="4"/>
  <c r="M17" i="4"/>
  <c r="M18" i="4"/>
  <c r="M19" i="4"/>
  <c r="M20" i="4"/>
</calcChain>
</file>

<file path=xl/sharedStrings.xml><?xml version="1.0" encoding="utf-8"?>
<sst xmlns="http://schemas.openxmlformats.org/spreadsheetml/2006/main" count="28" uniqueCount="24">
  <si>
    <t>DIFERENÇA</t>
  </si>
  <si>
    <t>REGISTRO</t>
  </si>
  <si>
    <t>OPERADOR:</t>
  </si>
  <si>
    <t>TRECHO:</t>
  </si>
  <si>
    <t>CAMADA:</t>
  </si>
  <si>
    <t>CHEFE LABORATÓRIO:</t>
  </si>
  <si>
    <t>DATA</t>
  </si>
  <si>
    <t>TAXA</t>
  </si>
  <si>
    <t>DEPOIS Kg</t>
  </si>
  <si>
    <t>ANTES Kg</t>
  </si>
  <si>
    <t>AREA DA BANDEJA:</t>
  </si>
  <si>
    <t>A ESTACA</t>
  </si>
  <si>
    <t>DA ESTACA</t>
  </si>
  <si>
    <t>TEMP: C°</t>
  </si>
  <si>
    <t>HORA</t>
  </si>
  <si>
    <t>IMPRIMAÇÃO</t>
  </si>
  <si>
    <t>FISCAL</t>
  </si>
  <si>
    <t>PESO DA BANDEJA</t>
  </si>
  <si>
    <t>ENSAIO EST. LADO</t>
  </si>
  <si>
    <t xml:space="preserve">LIGANTE: </t>
  </si>
  <si>
    <t>CONTROLE DE IMPRIMAÇÃO E TRATAMENTO</t>
  </si>
  <si>
    <t>ANTES g</t>
  </si>
  <si>
    <t>DEPOIS g</t>
  </si>
  <si>
    <t xml:space="preserve">SERVIÇO: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</si>
</sst>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.000"/>
    <numFmt numFmtId="166" formatCode="00"/>
    <numFmt numFmtId="167" formatCode="0.0"/>
    <numFmt numFmtId="168" formatCode="h:mm;@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name val="Arial"/>
      <family val="2"/>
    </font>
    <font>
      <b/>
      <sz val="16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3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0" fillId="0" borderId="0"/>
    <xf numFmtId="164" fontId="10" fillId="0" borderId="0" applyFont="0" applyFill="0" applyBorder="0" applyAlignment="0" applyProtection="0"/>
  </cellStyleXfs>
  <cellXfs count="67">
    <xf numFmtId="0" fontId="0" fillId="0" borderId="0" xfId="0"/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1" xfId="0" applyFont="1" applyBorder="1" applyAlignment="1"/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left"/>
    </xf>
    <xf numFmtId="165" fontId="13" fillId="0" borderId="3" xfId="0" applyNumberFormat="1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/>
    <xf numFmtId="165" fontId="16" fillId="0" borderId="3" xfId="0" applyNumberFormat="1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166" fontId="4" fillId="0" borderId="3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7" fontId="16" fillId="0" borderId="3" xfId="0" applyNumberFormat="1" applyFont="1" applyBorder="1" applyAlignment="1">
      <alignment horizontal="center"/>
    </xf>
    <xf numFmtId="168" fontId="4" fillId="0" borderId="3" xfId="0" applyNumberFormat="1" applyFont="1" applyBorder="1" applyAlignment="1">
      <alignment horizontal="center"/>
    </xf>
    <xf numFmtId="167" fontId="17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6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15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Separador de milhares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4"/>
  <sheetViews>
    <sheetView tabSelected="1" workbookViewId="0">
      <selection activeCell="K8" sqref="K8:N8"/>
    </sheetView>
  </sheetViews>
  <sheetFormatPr defaultRowHeight="15" x14ac:dyDescent="0.25"/>
  <cols>
    <col min="1" max="1" width="12.140625" customWidth="1"/>
    <col min="2" max="2" width="4.5703125" customWidth="1"/>
    <col min="3" max="3" width="9.85546875" customWidth="1"/>
    <col min="4" max="4" width="12.28515625" customWidth="1"/>
    <col min="5" max="5" width="11.42578125" customWidth="1"/>
    <col min="6" max="6" width="12.85546875" customWidth="1"/>
    <col min="7" max="7" width="9.7109375" customWidth="1"/>
    <col min="8" max="8" width="10.85546875" customWidth="1"/>
    <col min="9" max="9" width="11.140625" customWidth="1"/>
    <col min="10" max="10" width="10" customWidth="1"/>
    <col min="11" max="11" width="8.28515625" customWidth="1"/>
    <col min="12" max="12" width="9" customWidth="1"/>
    <col min="13" max="13" width="9.140625" customWidth="1"/>
    <col min="14" max="14" width="7.42578125" customWidth="1"/>
    <col min="15" max="15" width="9.7109375" customWidth="1"/>
  </cols>
  <sheetData>
    <row r="2" spans="1:15" ht="63" customHeight="1" x14ac:dyDescent="0.7">
      <c r="A2" s="59"/>
      <c r="B2" s="60"/>
      <c r="C2" s="61"/>
      <c r="D2" s="43" t="s">
        <v>20</v>
      </c>
      <c r="E2" s="44"/>
      <c r="F2" s="44"/>
      <c r="G2" s="44"/>
      <c r="H2" s="44"/>
      <c r="I2" s="44"/>
      <c r="J2" s="44"/>
      <c r="K2" s="44"/>
      <c r="L2" s="44"/>
      <c r="M2" s="45"/>
      <c r="N2" s="62" t="s">
        <v>23</v>
      </c>
      <c r="O2" s="63"/>
    </row>
    <row r="3" spans="1:15" ht="20.100000000000001" customHeight="1" x14ac:dyDescent="0.3">
      <c r="A3" s="34" t="s">
        <v>6</v>
      </c>
      <c r="B3" s="31" t="s">
        <v>1</v>
      </c>
      <c r="C3" s="31" t="s">
        <v>14</v>
      </c>
      <c r="D3" s="34" t="s">
        <v>12</v>
      </c>
      <c r="E3" s="34" t="s">
        <v>11</v>
      </c>
      <c r="F3" s="37" t="s">
        <v>18</v>
      </c>
      <c r="G3" s="40" t="s">
        <v>19</v>
      </c>
      <c r="H3" s="41"/>
      <c r="I3" s="41"/>
      <c r="J3" s="41"/>
      <c r="K3" s="41"/>
      <c r="L3" s="41"/>
      <c r="M3" s="41"/>
      <c r="N3" s="42"/>
      <c r="O3" s="64" t="s">
        <v>13</v>
      </c>
    </row>
    <row r="4" spans="1:15" ht="24.95" customHeight="1" x14ac:dyDescent="0.25">
      <c r="A4" s="35"/>
      <c r="B4" s="32"/>
      <c r="C4" s="32"/>
      <c r="D4" s="35"/>
      <c r="E4" s="35"/>
      <c r="F4" s="38"/>
      <c r="G4" s="26"/>
      <c r="H4" s="26"/>
      <c r="I4" s="29" t="s">
        <v>10</v>
      </c>
      <c r="J4" s="29"/>
      <c r="K4" s="29"/>
      <c r="L4" s="29"/>
      <c r="M4" s="27">
        <v>0.09</v>
      </c>
      <c r="N4" s="28"/>
      <c r="O4" s="65"/>
    </row>
    <row r="5" spans="1:15" ht="20.100000000000001" customHeight="1" x14ac:dyDescent="0.25">
      <c r="A5" s="35"/>
      <c r="B5" s="32"/>
      <c r="C5" s="32"/>
      <c r="D5" s="35"/>
      <c r="E5" s="35"/>
      <c r="F5" s="38"/>
      <c r="G5" s="4" t="s">
        <v>17</v>
      </c>
      <c r="H5" s="4"/>
      <c r="I5" s="29"/>
      <c r="J5" s="30"/>
      <c r="K5" s="17" t="s">
        <v>17</v>
      </c>
      <c r="L5" s="16"/>
      <c r="M5" s="29"/>
      <c r="N5" s="30"/>
      <c r="O5" s="65"/>
    </row>
    <row r="6" spans="1:15" ht="15" customHeight="1" x14ac:dyDescent="0.25">
      <c r="A6" s="36"/>
      <c r="B6" s="33"/>
      <c r="C6" s="33"/>
      <c r="D6" s="36"/>
      <c r="E6" s="36"/>
      <c r="F6" s="39"/>
      <c r="G6" s="14" t="s">
        <v>9</v>
      </c>
      <c r="H6" s="14" t="s">
        <v>8</v>
      </c>
      <c r="I6" s="14" t="s">
        <v>0</v>
      </c>
      <c r="J6" s="15" t="s">
        <v>7</v>
      </c>
      <c r="K6" s="14" t="s">
        <v>21</v>
      </c>
      <c r="L6" s="14" t="s">
        <v>22</v>
      </c>
      <c r="M6" s="14" t="s">
        <v>0</v>
      </c>
      <c r="N6" s="2" t="s">
        <v>7</v>
      </c>
      <c r="O6" s="66"/>
    </row>
    <row r="7" spans="1:15" ht="21.95" customHeight="1" x14ac:dyDescent="0.25">
      <c r="A7" s="19"/>
      <c r="B7" s="5"/>
      <c r="C7" s="24"/>
      <c r="D7" s="5"/>
      <c r="E7" s="5"/>
      <c r="F7" s="5"/>
      <c r="G7" s="5"/>
      <c r="H7" s="5"/>
      <c r="I7" s="5"/>
      <c r="J7" s="21"/>
      <c r="K7" s="5">
        <v>650</v>
      </c>
      <c r="L7" s="5">
        <v>750</v>
      </c>
      <c r="M7" s="5">
        <f>L7-K7</f>
        <v>100</v>
      </c>
      <c r="N7" s="25">
        <f>M7/M4/1000</f>
        <v>1.1111111111111112</v>
      </c>
      <c r="O7" s="5"/>
    </row>
    <row r="8" spans="1:15" ht="21.95" customHeight="1" x14ac:dyDescent="0.25">
      <c r="A8" s="19"/>
      <c r="B8" s="5"/>
      <c r="C8" s="24"/>
      <c r="D8" s="5"/>
      <c r="E8" s="5"/>
      <c r="F8" s="5"/>
      <c r="G8" s="5"/>
      <c r="H8" s="5"/>
      <c r="I8" s="5"/>
      <c r="J8" s="21"/>
      <c r="K8" s="5"/>
      <c r="L8" s="5"/>
      <c r="M8" s="5"/>
      <c r="N8" s="25"/>
      <c r="O8" s="5"/>
    </row>
    <row r="9" spans="1:15" ht="21.95" customHeight="1" x14ac:dyDescent="0.25">
      <c r="A9" s="19"/>
      <c r="B9" s="5"/>
      <c r="C9" s="20"/>
      <c r="D9" s="5"/>
      <c r="E9" s="5"/>
      <c r="F9" s="5"/>
      <c r="G9" s="5"/>
      <c r="H9" s="5"/>
      <c r="I9" s="5"/>
      <c r="J9" s="21" t="str">
        <f>IF(ISNUMBER(G9),(I9/#REF!),"")</f>
        <v/>
      </c>
      <c r="K9" s="5"/>
      <c r="L9" s="5"/>
      <c r="M9" s="5"/>
      <c r="N9" s="23"/>
      <c r="O9" s="5"/>
    </row>
    <row r="10" spans="1:15" ht="21.95" customHeight="1" x14ac:dyDescent="0.25">
      <c r="A10" s="19"/>
      <c r="B10" s="5"/>
      <c r="C10" s="20"/>
      <c r="D10" s="5"/>
      <c r="E10" s="5"/>
      <c r="F10" s="5"/>
      <c r="G10" s="5"/>
      <c r="H10" s="5"/>
      <c r="I10" s="5"/>
      <c r="J10" s="21" t="str">
        <f>IF(ISNUMBER(G10),(I10/#REF!),"")</f>
        <v/>
      </c>
      <c r="K10" s="5"/>
      <c r="L10" s="5"/>
      <c r="M10" s="5"/>
      <c r="N10" s="23"/>
      <c r="O10" s="5"/>
    </row>
    <row r="11" spans="1:15" ht="21.95" customHeight="1" x14ac:dyDescent="0.25">
      <c r="A11" s="19"/>
      <c r="B11" s="5"/>
      <c r="C11" s="20"/>
      <c r="D11" s="5"/>
      <c r="E11" s="5"/>
      <c r="F11" s="5"/>
      <c r="G11" s="5"/>
      <c r="H11" s="5"/>
      <c r="I11" s="5"/>
      <c r="J11" s="21" t="str">
        <f>IF(ISNUMBER(G11),(I11/#REF!),"")</f>
        <v/>
      </c>
      <c r="K11" s="5"/>
      <c r="L11" s="5"/>
      <c r="M11" s="5"/>
      <c r="N11" s="23"/>
      <c r="O11" s="5"/>
    </row>
    <row r="12" spans="1:15" ht="21.95" customHeight="1" x14ac:dyDescent="0.25">
      <c r="A12" s="19"/>
      <c r="B12" s="5"/>
      <c r="C12" s="20"/>
      <c r="D12" s="5"/>
      <c r="E12" s="5"/>
      <c r="F12" s="5"/>
      <c r="G12" s="5"/>
      <c r="H12" s="5"/>
      <c r="I12" s="5"/>
      <c r="J12" s="21" t="str">
        <f>IF(ISNUMBER(G12),(I12/#REF!),"")</f>
        <v/>
      </c>
      <c r="K12" s="5"/>
      <c r="L12" s="5"/>
      <c r="M12" s="5"/>
      <c r="N12" s="23"/>
      <c r="O12" s="5"/>
    </row>
    <row r="13" spans="1:15" ht="21.95" customHeight="1" x14ac:dyDescent="0.25">
      <c r="A13" s="13"/>
      <c r="B13" s="1"/>
      <c r="C13" s="12"/>
      <c r="D13" s="1"/>
      <c r="E13" s="1"/>
      <c r="F13" s="1"/>
      <c r="G13" s="1"/>
      <c r="H13" s="1"/>
      <c r="I13" s="3"/>
      <c r="J13" s="21" t="str">
        <f>IF(ISNUMBER(G13),(I13/#REF!),"")</f>
        <v/>
      </c>
      <c r="K13" s="5"/>
      <c r="L13" s="5"/>
      <c r="M13" s="3">
        <f t="shared" ref="M13:M20" si="0">L13-K13</f>
        <v>0</v>
      </c>
      <c r="N13" s="23"/>
      <c r="O13" s="3">
        <v>50</v>
      </c>
    </row>
    <row r="14" spans="1:15" ht="21.95" customHeight="1" x14ac:dyDescent="0.25">
      <c r="A14" s="13"/>
      <c r="B14" s="1"/>
      <c r="C14" s="12"/>
      <c r="D14" s="1"/>
      <c r="E14" s="22"/>
      <c r="F14" s="1"/>
      <c r="G14" s="1"/>
      <c r="H14" s="1"/>
      <c r="I14" s="3"/>
      <c r="J14" s="11"/>
      <c r="K14" s="5"/>
      <c r="L14" s="5"/>
      <c r="M14" s="3">
        <f t="shared" si="0"/>
        <v>0</v>
      </c>
      <c r="N14" s="23"/>
      <c r="O14" s="3">
        <v>50</v>
      </c>
    </row>
    <row r="15" spans="1:15" ht="21.95" customHeight="1" x14ac:dyDescent="0.25">
      <c r="A15" s="13"/>
      <c r="B15" s="1"/>
      <c r="C15" s="12"/>
      <c r="D15" s="1"/>
      <c r="E15" s="1"/>
      <c r="F15" s="1"/>
      <c r="G15" s="1"/>
      <c r="H15" s="1"/>
      <c r="I15" s="3"/>
      <c r="J15" s="11"/>
      <c r="K15" s="5"/>
      <c r="L15" s="5"/>
      <c r="M15" s="3">
        <f t="shared" si="0"/>
        <v>0</v>
      </c>
      <c r="N15" s="23"/>
      <c r="O15" s="3">
        <v>50</v>
      </c>
    </row>
    <row r="16" spans="1:15" ht="21.95" customHeight="1" x14ac:dyDescent="0.25">
      <c r="A16" s="13"/>
      <c r="B16" s="1"/>
      <c r="C16" s="12"/>
      <c r="D16" s="1"/>
      <c r="E16" s="1"/>
      <c r="F16" s="1"/>
      <c r="G16" s="1"/>
      <c r="H16" s="1"/>
      <c r="I16" s="3"/>
      <c r="J16" s="11"/>
      <c r="K16" s="5"/>
      <c r="L16" s="5"/>
      <c r="M16" s="3">
        <f t="shared" si="0"/>
        <v>0</v>
      </c>
      <c r="N16" s="10"/>
      <c r="O16" s="3">
        <v>50</v>
      </c>
    </row>
    <row r="17" spans="1:15" ht="21.95" customHeight="1" x14ac:dyDescent="0.25">
      <c r="A17" s="13"/>
      <c r="B17" s="1"/>
      <c r="C17" s="12"/>
      <c r="D17" s="1"/>
      <c r="E17" s="1"/>
      <c r="F17" s="1"/>
      <c r="G17" s="1"/>
      <c r="H17" s="1"/>
      <c r="I17" s="3"/>
      <c r="J17" s="11"/>
      <c r="K17" s="5"/>
      <c r="L17" s="5"/>
      <c r="M17" s="3">
        <f t="shared" si="0"/>
        <v>0</v>
      </c>
      <c r="N17" s="10"/>
      <c r="O17" s="3">
        <v>50</v>
      </c>
    </row>
    <row r="18" spans="1:15" ht="21.95" customHeight="1" x14ac:dyDescent="0.25">
      <c r="A18" s="13"/>
      <c r="B18" s="1"/>
      <c r="C18" s="12"/>
      <c r="D18" s="1"/>
      <c r="E18" s="1"/>
      <c r="F18" s="1"/>
      <c r="G18" s="1"/>
      <c r="H18" s="1"/>
      <c r="I18" s="3"/>
      <c r="J18" s="11"/>
      <c r="K18" s="5"/>
      <c r="L18" s="5"/>
      <c r="M18" s="3">
        <f t="shared" si="0"/>
        <v>0</v>
      </c>
      <c r="N18" s="18"/>
      <c r="O18" s="3">
        <v>50</v>
      </c>
    </row>
    <row r="19" spans="1:15" ht="21.95" customHeight="1" x14ac:dyDescent="0.25">
      <c r="A19" s="13"/>
      <c r="B19" s="1"/>
      <c r="C19" s="12"/>
      <c r="D19" s="1"/>
      <c r="E19" s="1"/>
      <c r="F19" s="1"/>
      <c r="G19" s="1"/>
      <c r="H19" s="1"/>
      <c r="I19" s="3"/>
      <c r="J19" s="11"/>
      <c r="K19" s="5"/>
      <c r="L19" s="5"/>
      <c r="M19" s="3">
        <f t="shared" si="0"/>
        <v>0</v>
      </c>
      <c r="N19" s="10"/>
      <c r="O19" s="3"/>
    </row>
    <row r="20" spans="1:15" ht="21.95" customHeight="1" x14ac:dyDescent="0.25">
      <c r="A20" s="1"/>
      <c r="B20" s="1"/>
      <c r="C20" s="12"/>
      <c r="D20" s="1"/>
      <c r="E20" s="1"/>
      <c r="F20" s="1"/>
      <c r="G20" s="1"/>
      <c r="H20" s="1"/>
      <c r="I20" s="3"/>
      <c r="J20" s="11"/>
      <c r="K20" s="3"/>
      <c r="L20" s="3"/>
      <c r="M20" s="3">
        <f t="shared" si="0"/>
        <v>0</v>
      </c>
      <c r="N20" s="10"/>
      <c r="O20" s="1"/>
    </row>
    <row r="21" spans="1:15" ht="21.95" customHeight="1" x14ac:dyDescent="0.25">
      <c r="A21" s="52"/>
      <c r="B21" s="53"/>
      <c r="C21" s="54"/>
      <c r="D21" s="9"/>
      <c r="E21" s="9"/>
      <c r="F21" s="9"/>
      <c r="G21" s="9"/>
      <c r="H21" s="9"/>
      <c r="I21" s="9"/>
      <c r="J21" s="8"/>
      <c r="K21" s="9"/>
      <c r="L21" s="9"/>
      <c r="M21" s="9"/>
      <c r="N21" s="8"/>
      <c r="O21" s="1"/>
    </row>
    <row r="22" spans="1:15" ht="24.95" customHeight="1" x14ac:dyDescent="0.25">
      <c r="A22" s="7" t="s">
        <v>6</v>
      </c>
      <c r="B22" s="55"/>
      <c r="C22" s="56"/>
      <c r="D22" s="57"/>
      <c r="E22" s="7" t="s">
        <v>3</v>
      </c>
      <c r="F22" s="58"/>
      <c r="G22" s="56"/>
      <c r="H22" s="56"/>
      <c r="I22" s="56"/>
      <c r="J22" s="56"/>
      <c r="K22" s="50" t="s">
        <v>5</v>
      </c>
      <c r="L22" s="50"/>
      <c r="M22" s="51"/>
      <c r="N22" s="51"/>
      <c r="O22" s="51"/>
    </row>
    <row r="23" spans="1:15" ht="24.95" customHeight="1" x14ac:dyDescent="0.25">
      <c r="A23" s="7" t="s">
        <v>4</v>
      </c>
      <c r="B23" s="46" t="s">
        <v>15</v>
      </c>
      <c r="C23" s="26"/>
      <c r="D23" s="47"/>
      <c r="E23" s="7" t="s">
        <v>2</v>
      </c>
      <c r="F23" s="48"/>
      <c r="G23" s="49"/>
      <c r="H23" s="49"/>
      <c r="I23" s="49"/>
      <c r="J23" s="49"/>
      <c r="K23" s="50" t="s">
        <v>16</v>
      </c>
      <c r="L23" s="50"/>
      <c r="M23" s="51"/>
      <c r="N23" s="51"/>
      <c r="O23" s="51"/>
    </row>
    <row r="24" spans="1:15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</sheetData>
  <mergeCells count="25">
    <mergeCell ref="D2:M2"/>
    <mergeCell ref="B23:D23"/>
    <mergeCell ref="F23:J23"/>
    <mergeCell ref="K23:L23"/>
    <mergeCell ref="M23:O23"/>
    <mergeCell ref="M5:N5"/>
    <mergeCell ref="A21:C21"/>
    <mergeCell ref="B22:D22"/>
    <mergeCell ref="F22:J22"/>
    <mergeCell ref="K22:L22"/>
    <mergeCell ref="M22:O22"/>
    <mergeCell ref="A2:C2"/>
    <mergeCell ref="N2:O2"/>
    <mergeCell ref="A3:A6"/>
    <mergeCell ref="B3:B6"/>
    <mergeCell ref="O3:O6"/>
    <mergeCell ref="G4:H4"/>
    <mergeCell ref="M4:N4"/>
    <mergeCell ref="I5:J5"/>
    <mergeCell ref="C3:C6"/>
    <mergeCell ref="D3:D6"/>
    <mergeCell ref="E3:E6"/>
    <mergeCell ref="F3:F6"/>
    <mergeCell ref="G3:N3"/>
    <mergeCell ref="I4:L4"/>
  </mergeCells>
  <pageMargins left="0.62992125984251968" right="0.19685039370078741" top="0.47244094488188981" bottom="0.43307086614173229" header="0.31496062992125984" footer="0.31496062992125984"/>
  <pageSetup paperSize="9" scale="9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PINTURA</vt:lpstr>
    </vt:vector>
  </TitlesOfParts>
  <Company>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JAAILTON JESUS </dc:creator>
  <cp:lastModifiedBy>Jailton Jesus</cp:lastModifiedBy>
  <cp:lastPrinted>2018-04-12T12:45:12Z</cp:lastPrinted>
  <dcterms:created xsi:type="dcterms:W3CDTF">2009-07-15T10:10:42Z</dcterms:created>
  <dcterms:modified xsi:type="dcterms:W3CDTF">2018-06-25T01:45:44Z</dcterms:modified>
</cp:coreProperties>
</file>